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汇总表 (2)" sheetId="12" r:id="rId1"/>
  </sheets>
  <definedNames>
    <definedName name="_xlnm._FilterDatabase" localSheetId="0" hidden="1">'汇总表 (2)'!$C$2:$C$92</definedName>
    <definedName name="_xlnm.Print_Titles" localSheetId="0">'汇总表 (2)'!$1:$3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<sst xmlns="http://schemas.openxmlformats.org/spreadsheetml/2006/main" count="514" uniqueCount="272">
  <si>
    <t>宁乡市中医医院灰汤分院及康养建设项目厨房设备设施采购工程-审核汇总表</t>
  </si>
  <si>
    <t>房间</t>
  </si>
  <si>
    <t>编号</t>
  </si>
  <si>
    <t>设备名称</t>
  </si>
  <si>
    <t>尺寸(WxDxH)</t>
  </si>
  <si>
    <t>技术参数</t>
  </si>
  <si>
    <t>数量</t>
  </si>
  <si>
    <t>单位</t>
  </si>
  <si>
    <t>单价</t>
  </si>
  <si>
    <t>备注</t>
  </si>
  <si>
    <t>单价（元）</t>
  </si>
  <si>
    <t>金额（元）</t>
  </si>
  <si>
    <t>冲洗</t>
  </si>
  <si>
    <t>耐高温洗地龙头</t>
  </si>
  <si>
    <t>230*610*470</t>
  </si>
  <si>
    <t>材质：耐折复合材料；限位橡胶球，软管自动回卷到转盘，回卷到限位球停止，限位球可手动调整位置；不锈钢保保护套，不锈钢软管保护套，保护软管不刮伤；可持续喷水，钢圈套住把手，可持续喷水减轻手部负担；</t>
  </si>
  <si>
    <t>台</t>
  </si>
  <si>
    <t>A收货区</t>
  </si>
  <si>
    <t>A01</t>
  </si>
  <si>
    <t>专业灭蝇灯</t>
  </si>
  <si>
    <t>640*100*400</t>
  </si>
  <si>
    <t>工作方式：粘捕式；额定功率：0.008KW；覆盖面积：30-50；
额定电压：220V-50HZ；灯管型号：BINMU/T5 8W BL；材料等级：ABS阻燃材料；</t>
  </si>
  <si>
    <t>参考《宁乡市合安小学、向前小学和正农小学厨房、热水设备及传菜提升机采购项目》</t>
  </si>
  <si>
    <t>调整规格，由“660*128*380”调整为“640*100*400”</t>
  </si>
  <si>
    <t>A02</t>
  </si>
  <si>
    <t>不锈钢载重平板车</t>
  </si>
  <si>
    <t>850*600*800</t>
  </si>
  <si>
    <t>额定载重量：150kg；手把离地高度:100；净重:12kg；材质:采用优质SUS304#不锈钢≥1.2mm厚，做工精致；轮子规格:万向牛筋轮（带刹）；</t>
  </si>
  <si>
    <t>参考《宁乡市玉潭街道康宁小学部分内部装备采购项目(二次)》</t>
  </si>
  <si>
    <t>A03</t>
  </si>
  <si>
    <t>电子落地称</t>
  </si>
  <si>
    <t>420*560*900</t>
  </si>
  <si>
    <t>称量范围：150kg；显示参数：采用LED数码显示，带计价功能；
供电方式：交直流两用，可充电；键盘：机械式按键；</t>
  </si>
  <si>
    <t>参考《宁乡市玉潭中心小学康宁校区及实验小学南校区设备采购标段一》</t>
  </si>
  <si>
    <t>A04</t>
  </si>
  <si>
    <t>加厚型单星工作台（左星）</t>
  </si>
  <si>
    <t>1500*700*800+150</t>
  </si>
  <si>
    <t>整体采用201不锈钢制作，台面厚1.0mm；星盆斗厚0.8mm，星盆斗尺寸：500*500*280mm，配置提篮式不锈钢下水器；立柱采用Φ48*0.8mm圆通，配不锈钢可调子弹脚；横撑采用Φ32*0.8mm圆通；</t>
  </si>
  <si>
    <t>多功能水龙头</t>
  </si>
  <si>
    <t>款式：静音抽拉式、80cm大范围抽拉，360°旋转、冷热双控；
材质：内层加厚304不锈钢、中间镀镍层+镀铬层、外层拉丝亮银层，陶瓷片阀芯；</t>
  </si>
  <si>
    <t>套</t>
  </si>
  <si>
    <t>参考《京东询价 加15%》</t>
  </si>
  <si>
    <t>B荤菜加工</t>
  </si>
  <si>
    <t>B01</t>
  </si>
  <si>
    <t>工作方式：粘捕式；额定功率：0.008KW；覆盖面积：30-50；额定电压：220V-50HZ；灯管型号：BINMU/T5 8W BL；材料等级：ABS阻燃材料；</t>
  </si>
  <si>
    <t>B02</t>
  </si>
  <si>
    <t>加强型单孔收餐工作台（带靠背）</t>
  </si>
  <si>
    <t>600*700*800+150</t>
  </si>
  <si>
    <t>采用优质201不锈钢板材制作；台面板1.0mm加强处理；立柱为Φ38×0.8mm不锈钢管,加装优质不锈钢可调子弹脚；</t>
  </si>
  <si>
    <t>折算后单价</t>
  </si>
  <si>
    <t>B03</t>
  </si>
  <si>
    <t>整体采用201不锈钢制作，台面厚1.0mm；星盆斗厚0.8mm，星盆斗尺寸：500*500* 280mm，配置提篮式不锈钢下水器；立柱采用Φ48*0.8mm圆通，配不锈钢可调子弹脚；横撑采用Φ32*0.8mm圆通；</t>
  </si>
  <si>
    <t>B04</t>
  </si>
  <si>
    <t>刀具消毒柜140</t>
  </si>
  <si>
    <t>410*170*620</t>
  </si>
  <si>
    <t>控制方式：微电脑式；面板材质：钢化玻璃；安装方式：台式；消毒方式：高温消毒；星级：一星级额定功率：700W；额定电压：220V；容积：60L；内胆材质：不锈钢；消毒时间:15min；
消毒温度:125℃；</t>
  </si>
  <si>
    <t>B05</t>
  </si>
  <si>
    <t>电热水器</t>
  </si>
  <si>
    <t>870*415*400</t>
  </si>
  <si>
    <t>加热方式：单管加热；电压/频率：220V/50Hz；防水等级：IPX4；加热功率：3000W；最大容积：80L；产品尺寸：长825mm；宽465mm；高475mm；内胆材质：金刚；安全性能:接地保护、防干烧、防超温、防超压节能等级：三级；智能控制：电脑控制；抑菌功能：巴氏高温杀菌；</t>
  </si>
  <si>
    <t>B06</t>
  </si>
  <si>
    <t>大单星盆水池</t>
  </si>
  <si>
    <t>900*700*800+100</t>
  </si>
  <si>
    <t>整体采用201不锈钢制作，台面厚1.0mm；星盆斗厚0.8mm配置不锈钢下水器；立柱采用48*0.8mm圆通，配不锈钢可调子弹脚；横撑采用32*0.8mm圆通；</t>
  </si>
  <si>
    <t>B07</t>
  </si>
  <si>
    <t>四层栅格货架</t>
  </si>
  <si>
    <t>1200*500*1550</t>
  </si>
  <si>
    <t>整体采用201不锈钢制作，厚度0.8mm；格栅采用38×25×0.8mm厚不锈钢方管；立柱采用φ48mm，0.8mm厚不锈钢圆管；配不锈钢可调子弹脚；</t>
  </si>
  <si>
    <t>B08</t>
  </si>
  <si>
    <t>冷藏四门高身柜</t>
  </si>
  <si>
    <t>1220*760*1980</t>
  </si>
  <si>
    <t>材质：面板、内板均采用304不锈钢板制作；料厚≧0.8mm；中间聚胺脂整体发泡剂，发泡厚度≧60mm；额定电压：220V；额定功率：450W；制冷方式：采用双压缩机，直冷；容量：1200L；温度范围：冷冻温度－16℃－－6℃，冷藏温度：0℃－10℃；</t>
  </si>
  <si>
    <t>参考《长沙市望城区星城实验小学、长郡双语白石湖中学、望一外国语学校（宝粮校区）厨房类设施设备采购项目》</t>
  </si>
  <si>
    <t>B09</t>
  </si>
  <si>
    <t>左单星杀鱼台</t>
  </si>
  <si>
    <t>1000*700*800+150</t>
  </si>
  <si>
    <t>C蔬菜加工</t>
  </si>
  <si>
    <t>C01</t>
  </si>
  <si>
    <t>灭蝇灯</t>
  </si>
  <si>
    <t>C02</t>
  </si>
  <si>
    <t>C03</t>
  </si>
  <si>
    <t>C04</t>
  </si>
  <si>
    <t>单孔收餐工作台</t>
  </si>
  <si>
    <t>600*800*800</t>
  </si>
  <si>
    <t>不锈钢板为SUS304#不锈钢板；台面不锈钢厚1.5mm；下层板不锈钢厚1.0mm；U型加强力加强筋厚度1.0mm；脚管为38*38**2mm厚不锈钢拉丝方管；配不锈钢可调节脚；</t>
  </si>
  <si>
    <t>参考《长沙市第十一中学2024年食堂厨具设施设备采购项目》</t>
  </si>
  <si>
    <t>C05</t>
  </si>
  <si>
    <t>双层工作台（圆腿）</t>
  </si>
  <si>
    <t>1800*800*800</t>
  </si>
  <si>
    <t>整体采用201不锈钢制作；台面厚度0.8mm，内衬15mm防水机制板并用0.8mm厚不锈钢板折成加强筋加固；下层板厚度0.8mm；脚管采用Ф48*0.8mm厚不锈钢圆管；配不锈钢可调子弹脚；</t>
  </si>
  <si>
    <t>C06</t>
  </si>
  <si>
    <t>加热方式：单管加热；电压/频率：220V/50Hz；防水等级：IPX4；加热功率：3000W；最大容积：80L；产品尺寸：长825mm；宽465mm；高475mm；内胆材质：金刚；安全性能：接地保护、防干烧、防超温、防超压节能等级：三级；智能控制：电脑控制；抑菌功能：巴氏高温杀菌；</t>
  </si>
  <si>
    <t>C07</t>
  </si>
  <si>
    <t>双层工作台带靠背（圆腿）</t>
  </si>
  <si>
    <t>C08</t>
  </si>
  <si>
    <t>C09</t>
  </si>
  <si>
    <t>控制方式：微电脑式；面板材质：钢化玻璃；安装方式：台式；消毒方式：高温消毒；星级：一星级；额定功率：700W；额定电压：220V；容积：60L；内胆材质：不锈钢；消毒时间:15min；
消毒温度:125℃；</t>
  </si>
  <si>
    <t>D副食库</t>
  </si>
  <si>
    <t>D01</t>
  </si>
  <si>
    <t>四层平板货架</t>
  </si>
  <si>
    <t>整体采用201不锈钢制作，平板厚度0.8mm；立柱采用38×38×0.8mm厚不锈钢方管；配不锈钢可调子弹脚;</t>
  </si>
  <si>
    <t>D02</t>
  </si>
  <si>
    <t>E冷库</t>
  </si>
  <si>
    <t>E01</t>
  </si>
  <si>
    <t>冷冻四门高身柜</t>
  </si>
  <si>
    <t>材质：面板、内板均采用304不锈钢板制作；料厚≧0.8mm；中间聚胺脂整体发泡剂，发泡厚度≧60mm；额定电压：220V；额定功率：450W；制冷方式：采用双压缩机，直冷；容量：1200L；
温度范围：冷冻温度－16℃－－6℃，冷藏温度：0℃－10℃；</t>
  </si>
  <si>
    <t>E02</t>
  </si>
  <si>
    <t>F主食库</t>
  </si>
  <si>
    <t>F01</t>
  </si>
  <si>
    <t>F02</t>
  </si>
  <si>
    <t>米面架</t>
  </si>
  <si>
    <t>1200*500*200</t>
  </si>
  <si>
    <t>支架50*50**2mm优质不锈钢拉丝方管；配橡胶消声脚套；</t>
  </si>
  <si>
    <t>G辅料库</t>
  </si>
  <si>
    <t>G01</t>
  </si>
  <si>
    <t>H更衣室</t>
  </si>
  <si>
    <t>H01</t>
  </si>
  <si>
    <t>洗手星</t>
  </si>
  <si>
    <t>400*300*400</t>
  </si>
  <si>
    <t>材质：整体采用201不锈钢制作，台面厚1.0mm；星盆厚度：0.8mm；星盆规格 335*240*105mm；台脚：可调子弹脚；可调脚：不锈钢可调子弹脚；</t>
  </si>
  <si>
    <t>H02</t>
  </si>
  <si>
    <t>六门更衣柜</t>
  </si>
  <si>
    <t>1240*500*2000</t>
  </si>
  <si>
    <t>材质：铁皮；开启方式：开门式；锁具：门锁；表面处理：静电粉末喷塑、环保无毒害无气味、光洁平滑；颜色：灰色；保修：保修1年；</t>
  </si>
  <si>
    <t>I烹饪间</t>
  </si>
  <si>
    <t>I01</t>
  </si>
  <si>
    <t>I02</t>
  </si>
  <si>
    <t>双层工作台（方腿）</t>
  </si>
  <si>
    <t>1800*600*800</t>
  </si>
  <si>
    <t>整体采用201不锈钢制作；台面厚度0.8mm，内衬15mm防水机制板并用0.8mm厚不锈钢板折成加强筋加固；下层板厚度0.8mm；脚管采用38*25*0.8mm不锈钢方通；配不锈钢可调子弹脚；</t>
  </si>
  <si>
    <t>I03</t>
  </si>
  <si>
    <t>双通移门荷台柜</t>
  </si>
  <si>
    <t>整体采用201不锈钢制作；台面厚度0.8mm，内衬15mm防水机制板并用0.8mm厚不锈钢板折成加强筋加固；层板、底板、侧板及门面采用0.8mm厚不锈钢板制作；加强筋厚度0.8mm；配置不锈钢可调子弹脚；移门为双层架构；</t>
  </si>
  <si>
    <t>I04</t>
  </si>
  <si>
    <t>24盘电力智能型蒸饭柜</t>
  </si>
  <si>
    <t>1435*650*1580</t>
  </si>
  <si>
    <t>型号：RMZ24；尺寸：1435*650*1580mm；蒸饭量：75kg；可供人数：500~600；蒸饭时间：60分钟；功率：24kw；电压：380V；
用电量：24度；盆数：24盆；结构形成：双门双控；</t>
  </si>
  <si>
    <t>参考《长沙市望城区2024年谷山中学厨房类设施设备采购项目》</t>
  </si>
  <si>
    <t>I05</t>
  </si>
  <si>
    <t>三门海鲜蒸柜</t>
  </si>
  <si>
    <t>1260*830*1830</t>
  </si>
  <si>
    <t>电压/功率：380v/24kw；规格：三门4层；内胆口尺寸（mm）：上、中层：955*630*210，下层：955*630*350 蒸架规格/层数：950*610/4层 三胆独立供汽，独立控制，自动进水，缺水断电，饱和蒸汽温度≥120℃， 手动控制未整体发泡；</t>
  </si>
  <si>
    <t>I06</t>
  </si>
  <si>
    <t>四头煲仔炉</t>
  </si>
  <si>
    <t>800*800*(800+50)</t>
  </si>
  <si>
    <t>1.规格：800*800*(800+50)mm；
2.电压/功率：380V/14kW (3.5kW*4)；
3.优质不锈钢结构设计，面板为一次性折弯无焊接，更加坚固耐用，面板厚1.20mm,侧板厚1.0mm；
4.先进智能化电脑控制技术的运用，中心点发热技术,解决受热盲点，均匀受热,火力猛；
5.人性化超耐用智能旋钮开关控制，数码显示一目了然；
6.全新防水、防油烟、防虫设计；</t>
  </si>
  <si>
    <t>I07</t>
  </si>
  <si>
    <t>双头矮汤炉</t>
  </si>
  <si>
    <t>1300*750*(500+700)</t>
  </si>
  <si>
    <t>1.规格：1300*750*(500+700)mm；
2.电压/功率：380V/15 kW ；
3.优质不锈钢结构设计，面板为一次性折弯无焊接，更加坚固耐用，面板厚1.20mm,侧板厚1.0mm；   
4.汤桶：材质304复合底,尺寸Φ500mm，厚度3mm；
5.加热技术和效果：采用电磁感应加热技术，加热面具有仿明火效果；
6.显示屏带有中文故障显示、显示用电量、实时功率、实时电压、实时显示机芯温度，线盘温度；
7.配置8档磁控开关，每个档位具有相对应的功率输出情况、直观掌握火力调节；</t>
  </si>
  <si>
    <t>I08</t>
  </si>
  <si>
    <t>油烟净化一体机带静电3.6米</t>
  </si>
  <si>
    <t>1800*1000*930</t>
  </si>
  <si>
    <t>包括油烟机，净化器等；净化效率：98%；外型尺寸：1500*1000*930；能输出功率：500W；风机风量：6000M3；电源电压：380V ；运行噪音： 68db(A)；设备标准： 符合国家标准GB18483-2001 和 行业标准HJ/T62-20011；技术特点： 超高压电源技术、芒刺电晕板技术、宽极间距技术等；安全性：开门断电、过载、过压、断路、开路保护；臭氧控制：臭氧浓度控制在安全范围内；能效比：3级；</t>
  </si>
  <si>
    <t>I09</t>
  </si>
  <si>
    <t>油烟净化一体机带静电1.5米</t>
  </si>
  <si>
    <t>1500*1000*930</t>
  </si>
  <si>
    <t>I10</t>
  </si>
  <si>
    <t>不锈钢风管及配套件</t>
  </si>
  <si>
    <t>不锈钢风管：依现场设备安装位置设计安装，直径范围：从80mm到2000mm不等；厚度：0.8mm；长度：依现场设备安装位置设计安装；材质：201不锈钢；形状:方形；配套件：法兰材质及规格：通常与风管材质相同，为不锈钢。根据风管的直径和厚度选择相应的法兰尺寸;支架材质及规格：不锈钢。根据风管的长度和重量选择合适的支架尺寸；阀门材质及规格：不锈钢。根据风管的直径选择相应的阀门尺寸；</t>
  </si>
  <si>
    <t>批</t>
  </si>
  <si>
    <t>包干价（包括该批不锈钢风管及配套件制作安装所有费用）
设计安装的风管、法兰、阀门及支架需保证设备正常使用，且不另外新增费用</t>
  </si>
  <si>
    <t>I11</t>
  </si>
  <si>
    <t>I12</t>
  </si>
  <si>
    <t>双头大锅灶</t>
  </si>
  <si>
    <t>1900*1100*(800+400)</t>
  </si>
  <si>
    <t>1、尺寸≥1900*1100*(800+400)mm  电压/功率：380V/≥20KW
2、采用国标食品级SUS 304 1.5不锈钢面板一体成型，易于清洁、设计和结构特点满足卫生标准；3D立体防辐射屏蔽设计，抗电磁干扰更强；采用电磁感应加热技术，让锅具直接快速均匀受热；控制系统芯片采用工业级32位CPU全数字控制技术；机芯采用模组化设计，方便检修；隔离式感应加热，安全可靠，LED点阵中文显示屏，采用防水灌封技术；防水360°旋转8档磁感开，超静音工作环境;15KW/头</t>
  </si>
  <si>
    <t>I13</t>
  </si>
  <si>
    <t>双头单尾小炒灶</t>
  </si>
  <si>
    <t>1800*1100*(800+400)</t>
  </si>
  <si>
    <t>1.规格：1800*1100*（800+400）mm
2.电压/功率：380V/15kW*2
3.材质:优质不锈钢结构设计，面板为一次性折弯无焊接，更加坚固耐用，面板厚1.20mm，侧板厚1.0mm
4.锅外径Φ500mm，微晶玻璃凹面Φ400mm，
5.面板为一次性折弯无焊接,防水防污垢四面可直接喷淋,具备国家防护等级
6.机芯采用分层次散热结构,机芯外壳全密封设计,采用黑色汽车烤漆机箱达到绝缘效果
7.显示屏带有中文故障原因、显示用电量、实时功率、实时电压
8.配置8档磁控开关,每个档位有相对应的功率输出情况、更直观掌握火力调节</t>
  </si>
  <si>
    <t>I14</t>
  </si>
  <si>
    <t>炉拼台</t>
  </si>
  <si>
    <t>300*1100*800+450</t>
  </si>
  <si>
    <t>材质：304不锈钢；结构：面板不锈钢板厚≥1.2mm；层板及底板不锈钢板厚≥1.0mm；加强力加强筋；脚管为Φ3*≥1.0mm厚不锈钢管；脚管下配Φ38可调节不锈钢子弹脚；其他特性：可调节脚轮，便于移动和固定；</t>
  </si>
  <si>
    <t>调整规格，由“300*1100*800+450”调整为“400*1100*1250”</t>
  </si>
  <si>
    <t>I15</t>
  </si>
  <si>
    <t>油烟净化一体机带静电3米</t>
  </si>
  <si>
    <t>1500*1200*930</t>
  </si>
  <si>
    <t>包括油烟机，净化器等；净化效率：98%；外型尺寸：1500*1000*930；能输出功率：500W；风机风量：6000m3；电源电压：380V ;运行噪音： 68db(A)；设备标准： 符合国家标准GB18483-2001 和 行业标准HJ/T62-20011；技术特点： 超高压电源技术、芒刺电晕板技术、宽极间距技术等；安全性：开门断电、过载、过压、断路、开路保护；臭氧控制：臭氧浓度控制在安全范围内；能效比：3级；</t>
  </si>
  <si>
    <t>I16</t>
  </si>
  <si>
    <t>油烟净化一体机带静电1.9米</t>
  </si>
  <si>
    <t>1900*1200*930</t>
  </si>
  <si>
    <t>包括油烟机，净化器等；净化效率：98%；外型尺寸：1500*1000*930；能输出功率：500W；风机风量：6000m3；电源电压：380V ；运行噪音： 68db(A)；设备标准： 符合国家标准GB18483-2001 和 行业标准HJ/T62-20011；技术特点： 超高压电源技术、芒刺电晕板技术、宽极间距技术等；安全性：开门断电、过载、过压、断路、开路保护；臭氧控制：臭氧浓度控制在安全范围内；能效比：3级；</t>
  </si>
  <si>
    <t>I17</t>
  </si>
  <si>
    <t>不锈钢风管：依现场设备安装位置设计安装；直径范围：从80mm到2000mm不等；厚度：0.8mm。长度：依现场设备安装位置设计安装；材质：201不锈钢；形状:方形；配套件：法兰材质及规格：通常与风管材质相同，为不锈钢。根据风管的直径和厚度选择相应的法兰尺寸;支架材质及规格：不锈钢。根据风管的长度和重量选择合适的支架尺寸；阀门材质及规格：不锈钢。根据风管的直径选择相应的阀门尺寸；</t>
  </si>
  <si>
    <t>I18</t>
  </si>
  <si>
    <t>自动灭火装置</t>
  </si>
  <si>
    <t>CMJS双瓶双层组；灭火装置采用CMJS机械式构造，在没有电源时也能正常工作；驱动器由合金铸造，且氮气驱动瓶贮存压力不少于12Mpa；箱体由优质不锈钢制作；连接管道用Φ16不锈钢钢管；药剂瓶由304不锈钢焊接打磨而成，且需贮存有不少于2*1*5L食用油专用灭火药剂，灭火剂有效使用期因不小于5年；灭火装置应根据现场烟罩长度可以配置22个雾化喷嘴；</t>
  </si>
  <si>
    <t>I19</t>
  </si>
  <si>
    <t>自动切断装置</t>
  </si>
  <si>
    <t>燃气紧急切断阀；适用范围: 煤气、天然气等；阀门规格:DN50；螺纹连接: G1/*G3/*G1；法兰连接: DN25～350；工作压力: 0.5bar～6bar；电气防护等级: CEIIP65/IP67；防爆等级: EexmⅡT4/EexmⅡT5；工作电压及电功率:交流: AC220V，50Hz/14V；直流: DC12V/8.5W，DC24V/8.5W；操作系数: 不间断输出或脉冲型；电气连接: 插件(不分正负极)；线圈功率:
≤DN100，20℃时交流AC220V，50Hz/24VA直流DC24V，/24W线圈型号: MF-1≥DN100，20℃时交流AC220V，50Hz/90VA直流DC24V，/85W线圈型号: ZCLF-1(2)；工作环境温度: -15～60℃；密封材料: NBR橡胶；阀体材质: 黄铜、不锈钢、铸钢；
阀门关闭时间: 少于1秒；</t>
  </si>
  <si>
    <t>J预进/备餐间</t>
  </si>
  <si>
    <t>J01</t>
  </si>
  <si>
    <t>J02</t>
  </si>
  <si>
    <t>材质：整体采用201不锈钢制作，台面厚1.0mm；星盆厚度：0.8mm；星盆规格 335*240*105mm；台脚：可调子弹脚；
可调脚：不锈钢可调子弹脚；</t>
  </si>
  <si>
    <t>J03</t>
  </si>
  <si>
    <t>紫外线消毒灯</t>
  </si>
  <si>
    <t>920*130*80</t>
  </si>
  <si>
    <t>电压:220V；功率:100W；</t>
  </si>
  <si>
    <t>J04</t>
  </si>
  <si>
    <t>五格售饭台</t>
  </si>
  <si>
    <t>1800*700*810</t>
  </si>
  <si>
    <t>材质：精准控温201不锈钢加热管迅速升温；功率：1-2KW；加热方式：发热管；温控方式：机械式；其它：三角结构设计，加厚称重板材，安全牢固；热效高，保温持久，轻松保留食物温度及口感；油渍污渍一擦就净，边角经过磨合防止划伤；</t>
  </si>
  <si>
    <t>J05</t>
  </si>
  <si>
    <t>保温车</t>
  </si>
  <si>
    <t>700*700*920</t>
  </si>
  <si>
    <t>容量：650*430*570；保温时间：多档位；温度控制：室温-110度；材质：201不锈钢；层数：4层；制冷机组：冷藏保温车通常配备制冷机组，可以选择不同品牌和类型的机组，如国产的凯利、韩亚、汉雪等，或进口的美国开利、美国冷王等。温度范围通常在+20℃到-18℃之间；</t>
  </si>
  <si>
    <t>J06</t>
  </si>
  <si>
    <t>冷藏操作台</t>
  </si>
  <si>
    <t>1200*700*800</t>
  </si>
  <si>
    <t>材质：面板、内板均采用304不锈钢板制作；料厚≧0.8mm；中间聚胺脂整体发泡剂，发泡厚度≧60mm；额定电压：220V；额定功率：650W；制冷方式：采用双压缩机，直冷；容量：600L；温度范围：冷冻温度－16℃－－6℃，冷藏温度：0℃－10℃；</t>
  </si>
  <si>
    <t>J07</t>
  </si>
  <si>
    <t>双头低背粉面炉(电热)</t>
  </si>
  <si>
    <t>1300*810*(800+175)</t>
  </si>
  <si>
    <t>电压/功率：380v/9kw；内桶口径(mm)：4500；内桶高度(mm)：48；容量(升)：100L；</t>
  </si>
  <si>
    <t>J08</t>
  </si>
  <si>
    <t>单通移门碗柜</t>
  </si>
  <si>
    <t>1200*500*1800</t>
  </si>
  <si>
    <t>顶板、层板、底板采用SUS304不锈钢制作，板厚≥1.2mm；侧板、围板采用SUS304不锈钢制作，板厚≥1.0mm；双层柜门采用SUS304不锈钢板制作，门外层板厚≥1.0mm，内层板厚≥1.0mm，层板可以上下调节；配不锈钢50*50≥0.1mm重力脚；承重能力≥100kg，变形量＜3mm；</t>
  </si>
  <si>
    <t>J09</t>
  </si>
  <si>
    <t>单星盆水池</t>
  </si>
  <si>
    <t>600*600*800+150</t>
  </si>
  <si>
    <t>星盆采用≥1.2mmSUS304不锈钢贴塑磨砂板；加强筋采用SUS304不锈钢贴塑磨砂板≥1.0mm；支撑脚采用Φ38mm×≥1.2mmSUS304不锈钢可调子弹配，前后拉管采用SUS304Φ25×≥1.2mm厚不锈钢圆管；背板与台面成适当弧度圆弧形连接，方便清洁卫生，水槽底部承重能力≥100kg，变形量＜3mm，排水机构和水槽没有渗水、漏水现象，排水机构能在2min内将满水槽的水排净，星盆前、左、右三面要求不锈钢板围挡；</t>
  </si>
  <si>
    <t>J10</t>
  </si>
  <si>
    <t>双门留样柜</t>
  </si>
  <si>
    <t>1200*580*1950</t>
  </si>
  <si>
    <t>容积：680L；层架：5层；温度范围：0-10C；门数：双门；输入电压：220V；制冷功率：550W；加热功率：无；恒定温度：0-10C；面板、按键设置：触控按键，LED温度显示；制冷方式：风冷；能效等级：一级能效；</t>
  </si>
  <si>
    <t>J11</t>
  </si>
  <si>
    <t>J12</t>
  </si>
  <si>
    <t>不锈钢风管：依现场设备安装位置设计安装；直径范围：从80mm到2000mm不等；厚度：0.8mm；长度：依现场设备安装位置设计安装；材质：201不锈钢；形状:方形；配套件：法兰材质及规格：通常与风管材质相同，为不锈钢。根据风管的直径和厚度选择相应的法兰尺寸;架材质及规格：不锈钢。根据风管的长度和重量选择合适的支架尺寸；阀门材质及规格：不锈钢。根据风管的直径选择相应的阀门尺寸；</t>
  </si>
  <si>
    <t>K洗碗间</t>
  </si>
  <si>
    <t>K01</t>
  </si>
  <si>
    <t>双孔收餐工作台（带靠背）</t>
  </si>
  <si>
    <t>整体采用201不锈钢制作；台面厚度1.0mm，并用0.8mm厚不锈钢板折成加强筋加固；下层板厚度0.8mm；脚管采用Ф48*0.8mm厚不锈钢圆管；配不锈钢可调子弹脚；^^</t>
  </si>
  <si>
    <t>K02</t>
  </si>
  <si>
    <t>1200*700*800+100</t>
  </si>
  <si>
    <t>K03</t>
  </si>
  <si>
    <t>K04</t>
  </si>
  <si>
    <t>长龙洗碗机</t>
  </si>
  <si>
    <t>1600*850*1420</t>
  </si>
  <si>
    <t>平放式一主洗一漂洗（含分配器）；功率:27.8kw；机体模块：1主洗缸+1喷淋缸；耗水量：280L/时；清洗能力：900-1200碟/小时主洗温度：55-65℃电源要求：380V/50HZ/5P（三相五线）
漂洗温度：80-90℃；进碗尺寸：宽600*高200mm</t>
  </si>
  <si>
    <t>K05</t>
  </si>
  <si>
    <t>K06</t>
  </si>
  <si>
    <t>K07</t>
  </si>
  <si>
    <t>商用热风循环消毒柜</t>
  </si>
  <si>
    <t>1380*600*1940</t>
  </si>
  <si>
    <t>功率：800W；额定电压：220V；容积：900L；控制方式：机械式 ；消毒方式：采用高温热风循环消毒系统消毒，清除各种有害病菌；消毒温度：75摄氏度3 或 高温消毒（大于100摄氏度）4；消毒时间：≥30min；面板材质：全不锈钢打造箱体，设计时尚大方;内外无磁不锈铜＋不锈钢加热管;整机整体发泡，门封条密闭工艺，隔热保温;全不锈钢层架、重力脚配置，承载力强，坚固耐用；特殊功能：3D立体杀毒、双重控温多重保护、杀菌无死角、高效安全；</t>
  </si>
  <si>
    <t>K08</t>
  </si>
  <si>
    <t>工作方式：粘捕式；定功率：0.008KW；覆盖面积：30-50；额定电压：220V-50HZ；灯管型号：BINMU/T5 8W BL；材料等级：ABS阻燃材料；</t>
  </si>
  <si>
    <t>K09</t>
  </si>
  <si>
    <t>顶板、层板、底板采用SUS304不锈钢制作，板厚≥1.2mm；侧板、围板采用SUS304不锈钢制作，板厚≥1.0mm；双层柜门采用SUS304不锈钢板制作，门外层板厚≥1.0mm，内层板厚≥*0mm，层板可以上下调节；配不锈钢50*50≥0.1mm重力脚；承重能力≥100kg，变形量＜3mm；</t>
  </si>
  <si>
    <t>K10</t>
  </si>
  <si>
    <t>1500*800*800+150</t>
  </si>
  <si>
    <t>整体采用SUS304不锈钢制作；台面厚度1.0mm，内衬15mm防水机制板并用1.0mm厚不锈钢板折成加强筋加固；下层板厚度1.0mm；
脚管采用38*25*1.0mm不锈钢方通；配不锈钢可调子弹脚；</t>
  </si>
  <si>
    <t>F餐厅、包间</t>
  </si>
  <si>
    <t>4人位不锈钢餐桌</t>
  </si>
  <si>
    <t>1600*800*75</t>
  </si>
  <si>
    <t>人位不锈钢餐桌；皮质坐垫,不锈钢靠背；</t>
  </si>
  <si>
    <t>10人位实木圆桌</t>
  </si>
  <si>
    <t>1.8米 手动转盘</t>
  </si>
  <si>
    <t>实木框架实木大底座：稳固的桌脚设计,使承重能力大大增加，不仅外形上美观大方稳重,且防潮防霉,结实耐用；硬核机芯动力强劲：德国技术应用,打破国产技术壁垒,静音减噪技术使电机低噪运行,高效率节能省电,使用年限上也高于普通国产电机技术,长久使用不易坏；大理石纹理，贴纸工艺，白色中镶嵌着雪浅灰色的花纹让粗狂的线条有更腻的感觉极具装饰效果；进口橡胶木打造框架，精选进口橡胶木,经过风干、开料、打磨等10多道工序加工而成。橡胶木档次较高质地坚实,结构牢固，使用年限长,适合制作高档家具；健康油漆品质工艺，3层漆面工艺,头道底漆滋润木材提升抗腐蚀能力，二道底漆增加面漆丰满度、无颗粒、无流漆,耐用持久；精美雕花造型，桌边和围板,庄重大方,古典回字纹手工雕刻简约的复古感,加上高超的喷漆工艺,展现出精致的东方美学；方形桌脚 稳如泰山，稳固的方形桌脚设计,使承重能力大大增加不仅外形上美观大方稳重,且防潮防霉,结实耐用；                                             尺寸：桌面直径1.8米，转盘直径1.2米 ；</t>
  </si>
  <si>
    <t>参考《京东询价》</t>
  </si>
  <si>
    <t>F03</t>
  </si>
  <si>
    <t>实木餐椅</t>
  </si>
  <si>
    <t>920*430*450</t>
  </si>
  <si>
    <t>主要材质：优质实木橡胶木；餐椅高度：92cm；餐椅宽度：43cm；餐椅深度：45cm；油漆要求：油漆为两底一面，饰面采用大理石纹理贴纸工艺漆面光泽度：高光泽度，无颗粒、无气泡、无渣点，颜色均匀；质保期：产品质保期通常不低于10年；</t>
  </si>
  <si>
    <t>F04</t>
  </si>
  <si>
    <t>实木茶水柜</t>
  </si>
  <si>
    <t>胡桃木餐边柜（1286*410*850）</t>
  </si>
  <si>
    <t>材质：优质金丝胡桃木；多功能储物空间设计，边柜分为宽大台面（桌面内空1200*378mm，两边侧面及背面都有5cm挡板）、玻璃门储物柜(柜面高65.1cm，柜面长39.7cm)、凹形酒槽、三层抽屉设计，抽屉面板长39.8cm、宽15cm，抽屉内部长3*3cm、宽26.8cm、高7.4cm；</t>
  </si>
  <si>
    <t>厨房设备总额(元)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</si>
</sst>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0\)"/>
    <numFmt numFmtId="177" formatCode="0_ "/>
  </numFmts>
  <fonts count="32">
    <font>
      <sz val="11"/>
      <color theme="1"/>
      <name val="宋体"/>
      <charset val="134"/>
      <scheme val="minor"/>
    </font>
    <font>
      <sz val="8"/>
      <color theme="1"/>
      <name val="宋体"/>
      <charset val="134"/>
      <scheme val="minor"/>
    </font>
    <font>
      <sz val="8"/>
      <name val="宋体"/>
      <charset val="134"/>
      <scheme val="minor"/>
    </font>
    <font>
      <sz val="8"/>
      <color theme="1"/>
      <name val="宋体"/>
      <charset val="134"/>
    </font>
    <font>
      <sz val="14"/>
      <name val="宋体"/>
      <charset val="134"/>
      <scheme val="minor"/>
    </font>
    <font>
      <b/>
      <sz val="14"/>
      <name val="宋体"/>
      <charset val="134"/>
      <scheme val="minor"/>
    </font>
    <font>
      <b/>
      <sz val="8"/>
      <name val="宋体"/>
      <charset val="134"/>
    </font>
    <font>
      <sz val="8"/>
      <name val="宋体"/>
      <charset val="134"/>
    </font>
    <font>
      <sz val="8"/>
      <name val="仿宋"/>
      <charset val="134"/>
    </font>
    <font>
      <sz val="8"/>
      <name val="仿宋"/>
      <charset val="204"/>
    </font>
    <font>
      <sz val="8"/>
      <name val="宋体"/>
      <charset val="204"/>
    </font>
    <font>
      <b/>
      <sz val="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
        <bgColor indexed="64"/>
      </patternFill>
    </fill>
    <fill>
      <patternFill patternType="solid">
        <fgColor theme="4" tint="0.5999938962981"/>
        <bgColor indexed="64"/>
      </patternFill>
    </fill>
    <fill>
      <patternFill patternType="solid">
        <fgColor theme="4" tint="0.39997558519242"/>
        <bgColor indexed="64"/>
      </patternFill>
    </fill>
    <fill>
      <patternFill patternType="solid">
        <fgColor theme="5"/>
        <bgColor indexed="64"/>
      </patternFill>
    </fill>
    <fill>
      <patternFill patternType="solid">
        <fgColor theme="5" tint="0.79998168889431"/>
        <bgColor indexed="64"/>
      </patternFill>
    </fill>
    <fill>
      <patternFill patternType="solid">
        <fgColor theme="5" tint="0.5999938962981"/>
        <bgColor indexed="64"/>
      </patternFill>
    </fill>
    <fill>
      <patternFill patternType="solid">
        <fgColor theme="5" tint="0.39997558519242"/>
        <bgColor indexed="64"/>
      </patternFill>
    </fill>
    <fill>
      <patternFill patternType="solid">
        <fgColor theme="6"/>
        <bgColor indexed="64"/>
      </patternFill>
    </fill>
    <fill>
      <patternFill patternType="solid">
        <fgColor theme="6" tint="0.79998168889431"/>
        <bgColor indexed="64"/>
      </patternFill>
    </fill>
    <fill>
      <patternFill patternType="solid">
        <fgColor theme="6" tint="0.5999938962981"/>
        <bgColor indexed="64"/>
      </patternFill>
    </fill>
    <fill>
      <patternFill patternType="solid">
        <fgColor theme="6" tint="0.39997558519242"/>
        <bgColor indexed="64"/>
      </patternFill>
    </fill>
    <fill>
      <patternFill patternType="solid">
        <fgColor theme="7"/>
        <bgColor indexed="64"/>
      </patternFill>
    </fill>
    <fill>
      <patternFill patternType="solid">
        <fgColor theme="7" tint="0.79998168889431"/>
        <bgColor indexed="64"/>
      </patternFill>
    </fill>
    <fill>
      <patternFill patternType="solid">
        <fgColor theme="7" tint="0.5999938962981"/>
        <bgColor indexed="64"/>
      </patternFill>
    </fill>
    <fill>
      <patternFill patternType="solid">
        <fgColor theme="7" tint="0.39997558519242"/>
        <bgColor indexed="64"/>
      </patternFill>
    </fill>
    <fill>
      <patternFill patternType="solid">
        <fgColor theme="8"/>
        <bgColor indexed="64"/>
      </patternFill>
    </fill>
    <fill>
      <patternFill patternType="solid">
        <fgColor theme="8" tint="0.79998168889431"/>
        <bgColor indexed="64"/>
      </patternFill>
    </fill>
    <fill>
      <patternFill patternType="solid">
        <fgColor theme="8" tint="0.5999938962981"/>
        <bgColor indexed="64"/>
      </patternFill>
    </fill>
    <fill>
      <patternFill patternType="solid">
        <fgColor theme="8" tint="0.39997558519242"/>
        <bgColor indexed="64"/>
      </patternFill>
    </fill>
    <fill>
      <patternFill patternType="solid">
        <fgColor theme="9"/>
        <bgColor indexed="64"/>
      </patternFill>
    </fill>
    <fill>
      <patternFill patternType="solid">
        <fgColor theme="9" tint="0.79998168889431"/>
        <bgColor indexed="64"/>
      </patternFill>
    </fill>
    <fill>
      <patternFill patternType="solid">
        <fgColor theme="9" tint="0.5999938962981"/>
        <bgColor indexed="64"/>
      </patternFill>
    </fill>
    <fill>
      <patternFill patternType="solid">
        <fgColor theme="9" tint="0.3999755851924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3" borderId="15" applyNumberFormat="0" applyAlignment="0" applyProtection="0">
      <alignment vertical="center"/>
    </xf>
    <xf numFmtId="0" fontId="21" fillId="4" borderId="16" applyNumberFormat="0" applyAlignment="0" applyProtection="0">
      <alignment vertical="center"/>
    </xf>
    <xf numFmtId="0" fontId="22" fillId="4" borderId="15" applyNumberFormat="0" applyAlignment="0" applyProtection="0">
      <alignment vertical="center"/>
    </xf>
    <xf numFmtId="0" fontId="23" fillId="5"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xf numFmtId="0" fontId="31" fillId="0" borderId="0"/>
  </cellStyleXfs>
  <cellXfs count="56">
    <xf numFmtId="0" fontId="0" fillId="0" borderId="0" xfId="0" applyAlignment="1">
      <alignment vertical="center"/>
    </xf>
    <xf numFmtId="0" fontId="1"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left" vertical="center" wrapText="1"/>
    </xf>
    <xf numFmtId="0" fontId="1" fillId="0" borderId="0" xfId="0" applyFont="1" applyAlignment="1">
      <alignment horizontal="center" vertical="center"/>
    </xf>
    <xf numFmtId="176" fontId="1" fillId="0" borderId="0" xfId="0" applyNumberFormat="1" applyFont="1" applyFill="1" applyAlignment="1">
      <alignment vertical="center"/>
    </xf>
    <xf numFmtId="177" fontId="1" fillId="0" borderId="0" xfId="0" applyNumberFormat="1" applyFont="1" applyFill="1" applyAlignment="1">
      <alignment vertical="center"/>
    </xf>
    <xf numFmtId="177" fontId="1" fillId="0" borderId="0" xfId="0" applyNumberFormat="1" applyFont="1" applyFill="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1" fillId="0" borderId="0" xfId="0" applyFont="1" applyAlignment="1">
      <alignmen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1" xfId="0" applyFont="1" applyBorder="1" applyAlignment="1">
      <alignment horizontal="center" vertical="center" wrapText="1"/>
    </xf>
    <xf numFmtId="3" fontId="6" fillId="0" borderId="1" xfId="0" applyNumberFormat="1" applyFont="1" applyBorder="1" applyAlignment="1" applyProtection="1">
      <alignment horizontal="center" vertical="center" wrapText="1"/>
      <protection locked="0"/>
    </xf>
    <xf numFmtId="3" fontId="6" fillId="0" borderId="1" xfId="0" applyNumberFormat="1" applyFont="1" applyBorder="1" applyAlignment="1" applyProtection="1">
      <alignment horizontal="center" vertical="center"/>
      <protection locked="0"/>
    </xf>
    <xf numFmtId="176" fontId="6" fillId="0" borderId="1" xfId="0" applyNumberFormat="1" applyFont="1" applyFill="1" applyBorder="1" applyAlignment="1">
      <alignment horizontal="center" vertical="center" wrapText="1"/>
    </xf>
    <xf numFmtId="176" fontId="6" fillId="0" borderId="1" xfId="0" applyNumberFormat="1" applyFont="1" applyFill="1" applyBorder="1" applyAlignment="1" applyProtection="1">
      <alignment horizontal="center" vertical="center"/>
      <protection locked="0"/>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2" fillId="0" borderId="1" xfId="0" applyFont="1" applyFill="1" applyBorder="1" applyAlignment="1">
      <alignment vertical="center" wrapText="1"/>
    </xf>
    <xf numFmtId="0" fontId="7" fillId="0" borderId="1" xfId="0" applyFont="1" applyBorder="1" applyAlignment="1">
      <alignment horizontal="center" vertical="center"/>
    </xf>
    <xf numFmtId="176" fontId="7"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NumberFormat="1" applyFont="1" applyFill="1" applyBorder="1" applyAlignment="1" applyProtection="1">
      <alignment horizontal="left" vertical="center" wrapText="1"/>
      <protection locked="0"/>
    </xf>
    <xf numFmtId="177" fontId="6" fillId="0" borderId="1" xfId="0" applyNumberFormat="1" applyFont="1" applyFill="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177" fontId="6" fillId="0" borderId="1" xfId="0" applyNumberFormat="1" applyFont="1" applyFill="1" applyBorder="1" applyAlignment="1" applyProtection="1">
      <alignment horizontal="center" vertical="center" wrapText="1"/>
      <protection locked="0"/>
    </xf>
    <xf numFmtId="0" fontId="6" fillId="0" borderId="9" xfId="0" applyFont="1" applyBorder="1" applyAlignment="1">
      <alignment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177" fontId="7" fillId="0" borderId="1" xfId="0" applyNumberFormat="1" applyFont="1" applyFill="1" applyBorder="1" applyAlignment="1">
      <alignment horizontal="center" vertical="center"/>
    </xf>
    <xf numFmtId="177" fontId="7" fillId="0"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protection locked="0"/>
    </xf>
    <xf numFmtId="0" fontId="7" fillId="0" borderId="1" xfId="0" applyNumberFormat="1" applyFont="1" applyFill="1" applyBorder="1" applyAlignment="1" applyProtection="1">
      <alignment horizontal="center" vertical="center" wrapText="1"/>
      <protection locked="0"/>
    </xf>
    <xf numFmtId="0" fontId="10" fillId="0"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xf>
    <xf numFmtId="176" fontId="11" fillId="0" borderId="1" xfId="0" applyNumberFormat="1" applyFont="1" applyFill="1" applyBorder="1" applyAlignment="1">
      <alignment horizontal="center" vertical="center"/>
    </xf>
    <xf numFmtId="0" fontId="8" fillId="0" borderId="1" xfId="0" applyFont="1" applyBorder="1" applyAlignment="1">
      <alignment vertical="center" wrapText="1"/>
    </xf>
    <xf numFmtId="177" fontId="11" fillId="0" borderId="1" xfId="0" applyNumberFormat="1" applyFont="1" applyFill="1" applyBorder="1" applyAlignment="1">
      <alignment horizontal="center" vertical="center"/>
    </xf>
    <xf numFmtId="177" fontId="11" fillId="0"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报价单样版(空白)_无名氏" xfId="50"/>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2"/>
  <sheetViews>
    <sheetView tabSelected="1" zoomScale="115" zoomScaleNormal="115" workbookViewId="0">
      <selection activeCell="C91" sqref="C91"/>
    </sheetView>
  </sheetViews>
  <sheetFormatPr defaultColWidth="9" defaultRowHeight="10.5"/>
  <cols>
    <col min="1" max="1" width="4.175" style="1" customWidth="1"/>
    <col min="2" max="2" width="5.3" style="2" customWidth="1"/>
    <col min="3" max="3" width="8.43333333333333" style="3" customWidth="1"/>
    <col min="4" max="4" width="9.8" style="3" customWidth="1"/>
    <col min="5" max="5" width="40.8166666666667" style="4" customWidth="1"/>
    <col min="6" max="6" width="4.09166666666667" style="5" customWidth="1"/>
    <col min="7" max="7" width="4.36666666666667" style="5" customWidth="1"/>
    <col min="8" max="8" width="8.08333333333333" style="6" customWidth="1"/>
    <col min="9" max="9" width="8.9" style="7" customWidth="1"/>
    <col min="10" max="10" width="12.825" style="8" customWidth="1"/>
    <col min="11" max="11" width="16.3583333333333" style="9" customWidth="1"/>
    <col min="12" max="12" width="12.1833333333333" style="10" customWidth="1"/>
    <col min="13" max="16384" width="9" style="11"/>
  </cols>
  <sheetData>
    <row r="1" ht="28" customHeight="1" spans="1:12">
      <c r="A1" s="12" t="s">
        <v>0</v>
      </c>
      <c r="B1" s="13"/>
      <c r="C1" s="13"/>
      <c r="D1" s="13"/>
      <c r="E1" s="13"/>
      <c r="F1" s="14"/>
      <c r="G1" s="14"/>
      <c r="H1" s="14"/>
      <c r="I1" s="14"/>
      <c r="J1" s="13"/>
      <c r="K1" s="13"/>
      <c r="L1" s="13"/>
    </row>
    <row r="2" ht="14" customHeight="1" spans="1:12">
      <c r="A2" s="15" t="s">
        <v>1</v>
      </c>
      <c r="B2" s="16" t="s">
        <v>2</v>
      </c>
      <c r="C2" s="16" t="s">
        <v>3</v>
      </c>
      <c r="D2" s="16" t="s">
        <v>4</v>
      </c>
      <c r="E2" s="16" t="s">
        <v>5</v>
      </c>
      <c r="F2" s="17" t="s">
        <v>6</v>
      </c>
      <c r="G2" s="17" t="s">
        <v>7</v>
      </c>
      <c r="H2" s="18" t="s">
        <v>8</v>
      </c>
      <c r="I2" s="30"/>
      <c r="J2" s="31" t="s">
        <v>9</v>
      </c>
      <c r="K2" s="32"/>
      <c r="L2" s="33"/>
    </row>
    <row r="3" ht="15" customHeight="1" spans="1:12">
      <c r="A3" s="15"/>
      <c r="B3" s="16"/>
      <c r="C3" s="16"/>
      <c r="D3" s="16"/>
      <c r="E3" s="16"/>
      <c r="F3" s="17"/>
      <c r="G3" s="17"/>
      <c r="H3" s="19" t="s">
        <v>10</v>
      </c>
      <c r="I3" s="34" t="s">
        <v>11</v>
      </c>
      <c r="J3" s="35"/>
      <c r="K3" s="36"/>
      <c r="L3" s="37"/>
    </row>
    <row r="4" ht="54" customHeight="1" spans="1:12">
      <c r="A4" s="20"/>
      <c r="B4" s="21" t="s">
        <v>12</v>
      </c>
      <c r="C4" s="21" t="s">
        <v>13</v>
      </c>
      <c r="D4" s="21" t="s">
        <v>14</v>
      </c>
      <c r="E4" s="22" t="s">
        <v>15</v>
      </c>
      <c r="F4" s="23">
        <v>4</v>
      </c>
      <c r="G4" s="23" t="s">
        <v>16</v>
      </c>
      <c r="H4" s="24">
        <v>1850</v>
      </c>
      <c r="I4" s="38">
        <f>F4*H4</f>
        <v>7400</v>
      </c>
      <c r="J4" s="39"/>
      <c r="K4" s="40"/>
      <c r="L4" s="41"/>
    </row>
    <row r="5" ht="63" customHeight="1" spans="1:12">
      <c r="A5" s="21" t="s">
        <v>17</v>
      </c>
      <c r="B5" s="21" t="s">
        <v>18</v>
      </c>
      <c r="C5" s="21" t="s">
        <v>19</v>
      </c>
      <c r="D5" s="21" t="s">
        <v>20</v>
      </c>
      <c r="E5" s="25" t="s">
        <v>21</v>
      </c>
      <c r="F5" s="23">
        <v>1</v>
      </c>
      <c r="G5" s="23" t="s">
        <v>16</v>
      </c>
      <c r="H5" s="24">
        <v>220</v>
      </c>
      <c r="I5" s="38">
        <f t="shared" ref="I5:I36" si="0">F5*H5</f>
        <v>220</v>
      </c>
      <c r="J5" s="39"/>
      <c r="K5" s="40" t="s">
        <v>22</v>
      </c>
      <c r="L5" s="42" t="s">
        <v>23</v>
      </c>
    </row>
    <row r="6" ht="56" customHeight="1" spans="1:12">
      <c r="A6" s="21"/>
      <c r="B6" s="21" t="s">
        <v>24</v>
      </c>
      <c r="C6" s="21" t="s">
        <v>25</v>
      </c>
      <c r="D6" s="21" t="s">
        <v>26</v>
      </c>
      <c r="E6" s="22" t="s">
        <v>27</v>
      </c>
      <c r="F6" s="23">
        <v>2</v>
      </c>
      <c r="G6" s="23" t="s">
        <v>16</v>
      </c>
      <c r="H6" s="24">
        <v>680</v>
      </c>
      <c r="I6" s="38">
        <f t="shared" si="0"/>
        <v>1360</v>
      </c>
      <c r="J6" s="39"/>
      <c r="K6" s="40" t="s">
        <v>28</v>
      </c>
      <c r="L6" s="41"/>
    </row>
    <row r="7" ht="40" customHeight="1" spans="1:12">
      <c r="A7" s="21"/>
      <c r="B7" s="21" t="s">
        <v>29</v>
      </c>
      <c r="C7" s="21" t="s">
        <v>30</v>
      </c>
      <c r="D7" s="21" t="s">
        <v>31</v>
      </c>
      <c r="E7" s="22" t="s">
        <v>32</v>
      </c>
      <c r="F7" s="23">
        <v>1</v>
      </c>
      <c r="G7" s="23" t="s">
        <v>16</v>
      </c>
      <c r="H7" s="24">
        <v>420</v>
      </c>
      <c r="I7" s="38">
        <f t="shared" si="0"/>
        <v>420</v>
      </c>
      <c r="J7" s="39"/>
      <c r="K7" s="40" t="s">
        <v>33</v>
      </c>
      <c r="L7" s="41"/>
    </row>
    <row r="8" ht="67" customHeight="1" spans="1:12">
      <c r="A8" s="21"/>
      <c r="B8" s="21" t="s">
        <v>34</v>
      </c>
      <c r="C8" s="21" t="s">
        <v>35</v>
      </c>
      <c r="D8" s="21" t="s">
        <v>36</v>
      </c>
      <c r="E8" s="25" t="s">
        <v>37</v>
      </c>
      <c r="F8" s="23">
        <v>1</v>
      </c>
      <c r="G8" s="23" t="s">
        <v>16</v>
      </c>
      <c r="H8" s="24">
        <v>950</v>
      </c>
      <c r="I8" s="38">
        <f t="shared" si="0"/>
        <v>950</v>
      </c>
      <c r="J8" s="39"/>
      <c r="K8" s="40"/>
      <c r="L8" s="41"/>
    </row>
    <row r="9" ht="89" customHeight="1" spans="1:12">
      <c r="A9" s="21"/>
      <c r="B9" s="21"/>
      <c r="C9" s="21" t="s">
        <v>38</v>
      </c>
      <c r="D9" s="21"/>
      <c r="E9" s="25" t="s">
        <v>39</v>
      </c>
      <c r="F9" s="23">
        <v>1</v>
      </c>
      <c r="G9" s="23" t="s">
        <v>40</v>
      </c>
      <c r="H9" s="24">
        <v>574</v>
      </c>
      <c r="I9" s="38">
        <f t="shared" si="0"/>
        <v>574</v>
      </c>
      <c r="J9" s="39"/>
      <c r="K9" s="40" t="s">
        <v>41</v>
      </c>
      <c r="L9" s="41"/>
    </row>
    <row r="10" ht="64" customHeight="1" spans="1:12">
      <c r="A10" s="26" t="s">
        <v>42</v>
      </c>
      <c r="B10" s="21" t="s">
        <v>43</v>
      </c>
      <c r="C10" s="21" t="s">
        <v>19</v>
      </c>
      <c r="D10" s="21" t="s">
        <v>20</v>
      </c>
      <c r="E10" s="25" t="s">
        <v>44</v>
      </c>
      <c r="F10" s="23">
        <v>1</v>
      </c>
      <c r="G10" s="23" t="s">
        <v>16</v>
      </c>
      <c r="H10" s="24">
        <v>220</v>
      </c>
      <c r="I10" s="38">
        <f t="shared" si="0"/>
        <v>220</v>
      </c>
      <c r="J10" s="39"/>
      <c r="K10" s="40" t="s">
        <v>22</v>
      </c>
      <c r="L10" s="42" t="s">
        <v>23</v>
      </c>
    </row>
    <row r="11" ht="42" spans="1:12">
      <c r="A11" s="27"/>
      <c r="B11" s="21" t="s">
        <v>45</v>
      </c>
      <c r="C11" s="21" t="s">
        <v>46</v>
      </c>
      <c r="D11" s="21" t="s">
        <v>47</v>
      </c>
      <c r="E11" s="25" t="s">
        <v>48</v>
      </c>
      <c r="F11" s="23">
        <v>1</v>
      </c>
      <c r="G11" s="23" t="s">
        <v>16</v>
      </c>
      <c r="H11" s="24">
        <v>600</v>
      </c>
      <c r="I11" s="38">
        <f t="shared" si="0"/>
        <v>600</v>
      </c>
      <c r="J11" s="39"/>
      <c r="K11" s="40" t="s">
        <v>33</v>
      </c>
      <c r="L11" s="41" t="s">
        <v>49</v>
      </c>
    </row>
    <row r="12" ht="53" customHeight="1" spans="1:12">
      <c r="A12" s="27"/>
      <c r="B12" s="21" t="s">
        <v>50</v>
      </c>
      <c r="C12" s="21" t="s">
        <v>35</v>
      </c>
      <c r="D12" s="21" t="s">
        <v>36</v>
      </c>
      <c r="E12" s="25" t="s">
        <v>51</v>
      </c>
      <c r="F12" s="23">
        <v>1</v>
      </c>
      <c r="G12" s="23" t="s">
        <v>16</v>
      </c>
      <c r="H12" s="24">
        <v>950</v>
      </c>
      <c r="I12" s="38">
        <f t="shared" si="0"/>
        <v>950</v>
      </c>
      <c r="J12" s="39"/>
      <c r="K12" s="40"/>
      <c r="L12" s="41"/>
    </row>
    <row r="13" ht="84" customHeight="1" spans="1:12">
      <c r="A13" s="28"/>
      <c r="B13" s="21"/>
      <c r="C13" s="21" t="s">
        <v>38</v>
      </c>
      <c r="D13" s="21"/>
      <c r="E13" s="25" t="s">
        <v>39</v>
      </c>
      <c r="F13" s="23">
        <v>1</v>
      </c>
      <c r="G13" s="23" t="s">
        <v>40</v>
      </c>
      <c r="H13" s="24">
        <v>574</v>
      </c>
      <c r="I13" s="38">
        <f t="shared" si="0"/>
        <v>574</v>
      </c>
      <c r="J13" s="39"/>
      <c r="K13" s="40" t="s">
        <v>41</v>
      </c>
      <c r="L13" s="41"/>
    </row>
    <row r="14" ht="47" customHeight="1" spans="1:12">
      <c r="A14" s="26" t="s">
        <v>42</v>
      </c>
      <c r="B14" s="21" t="s">
        <v>52</v>
      </c>
      <c r="C14" s="21" t="s">
        <v>53</v>
      </c>
      <c r="D14" s="21" t="s">
        <v>54</v>
      </c>
      <c r="E14" s="22" t="s">
        <v>55</v>
      </c>
      <c r="F14" s="23">
        <v>1</v>
      </c>
      <c r="G14" s="23" t="s">
        <v>16</v>
      </c>
      <c r="H14" s="24">
        <v>1550</v>
      </c>
      <c r="I14" s="38">
        <f t="shared" si="0"/>
        <v>1550</v>
      </c>
      <c r="J14" s="39"/>
      <c r="K14" s="40"/>
      <c r="L14" s="41"/>
    </row>
    <row r="15" ht="57" customHeight="1" spans="1:12">
      <c r="A15" s="27"/>
      <c r="B15" s="21" t="s">
        <v>56</v>
      </c>
      <c r="C15" s="21" t="s">
        <v>57</v>
      </c>
      <c r="D15" s="21" t="s">
        <v>58</v>
      </c>
      <c r="E15" s="22" t="s">
        <v>59</v>
      </c>
      <c r="F15" s="23">
        <v>1</v>
      </c>
      <c r="G15" s="23" t="s">
        <v>16</v>
      </c>
      <c r="H15" s="24">
        <v>1101</v>
      </c>
      <c r="I15" s="38">
        <f t="shared" si="0"/>
        <v>1101</v>
      </c>
      <c r="J15" s="39"/>
      <c r="K15" s="40" t="s">
        <v>41</v>
      </c>
      <c r="L15" s="41"/>
    </row>
    <row r="16" ht="37" customHeight="1" spans="1:12">
      <c r="A16" s="27"/>
      <c r="B16" s="21" t="s">
        <v>60</v>
      </c>
      <c r="C16" s="21" t="s">
        <v>61</v>
      </c>
      <c r="D16" s="21" t="s">
        <v>62</v>
      </c>
      <c r="E16" s="25" t="s">
        <v>63</v>
      </c>
      <c r="F16" s="23">
        <v>1</v>
      </c>
      <c r="G16" s="23" t="s">
        <v>16</v>
      </c>
      <c r="H16" s="24">
        <v>900</v>
      </c>
      <c r="I16" s="38">
        <f t="shared" si="0"/>
        <v>900</v>
      </c>
      <c r="J16" s="39"/>
      <c r="K16" s="40"/>
      <c r="L16" s="41"/>
    </row>
    <row r="17" ht="63" customHeight="1" spans="1:12">
      <c r="A17" s="27"/>
      <c r="B17" s="21"/>
      <c r="C17" s="21" t="s">
        <v>38</v>
      </c>
      <c r="D17" s="21"/>
      <c r="E17" s="25" t="s">
        <v>39</v>
      </c>
      <c r="F17" s="23">
        <v>2</v>
      </c>
      <c r="G17" s="23" t="s">
        <v>40</v>
      </c>
      <c r="H17" s="24">
        <v>574</v>
      </c>
      <c r="I17" s="38">
        <f t="shared" si="0"/>
        <v>1148</v>
      </c>
      <c r="J17" s="39"/>
      <c r="K17" s="40" t="s">
        <v>41</v>
      </c>
      <c r="L17" s="41"/>
    </row>
    <row r="18" ht="42" spans="1:12">
      <c r="A18" s="27"/>
      <c r="B18" s="21" t="s">
        <v>64</v>
      </c>
      <c r="C18" s="21" t="s">
        <v>65</v>
      </c>
      <c r="D18" s="21" t="s">
        <v>66</v>
      </c>
      <c r="E18" s="25" t="s">
        <v>67</v>
      </c>
      <c r="F18" s="23">
        <v>1</v>
      </c>
      <c r="G18" s="23" t="s">
        <v>16</v>
      </c>
      <c r="H18" s="24">
        <v>850</v>
      </c>
      <c r="I18" s="38">
        <f t="shared" si="0"/>
        <v>850</v>
      </c>
      <c r="J18" s="39"/>
      <c r="K18" s="40" t="s">
        <v>33</v>
      </c>
      <c r="L18" s="42"/>
    </row>
    <row r="19" ht="63" spans="1:12">
      <c r="A19" s="27"/>
      <c r="B19" s="21" t="s">
        <v>68</v>
      </c>
      <c r="C19" s="21" t="s">
        <v>69</v>
      </c>
      <c r="D19" s="21" t="s">
        <v>70</v>
      </c>
      <c r="E19" s="22" t="s">
        <v>71</v>
      </c>
      <c r="F19" s="23">
        <v>1</v>
      </c>
      <c r="G19" s="23" t="s">
        <v>16</v>
      </c>
      <c r="H19" s="24">
        <v>6500</v>
      </c>
      <c r="I19" s="38">
        <f t="shared" si="0"/>
        <v>6500</v>
      </c>
      <c r="J19" s="39"/>
      <c r="K19" s="40" t="s">
        <v>72</v>
      </c>
      <c r="L19" s="41"/>
    </row>
    <row r="20" ht="42" spans="1:12">
      <c r="A20" s="27"/>
      <c r="B20" s="21" t="s">
        <v>73</v>
      </c>
      <c r="C20" s="21" t="s">
        <v>74</v>
      </c>
      <c r="D20" s="21" t="s">
        <v>75</v>
      </c>
      <c r="E20" s="25" t="s">
        <v>51</v>
      </c>
      <c r="F20" s="23">
        <v>1</v>
      </c>
      <c r="G20" s="23" t="s">
        <v>16</v>
      </c>
      <c r="H20" s="24">
        <v>800</v>
      </c>
      <c r="I20" s="38">
        <f t="shared" si="0"/>
        <v>800</v>
      </c>
      <c r="J20" s="39"/>
      <c r="K20" s="40"/>
      <c r="L20" s="41"/>
    </row>
    <row r="21" ht="49" customHeight="1" spans="1:12">
      <c r="A21" s="28"/>
      <c r="B21" s="21"/>
      <c r="C21" s="21" t="s">
        <v>38</v>
      </c>
      <c r="D21" s="21"/>
      <c r="E21" s="25" t="s">
        <v>39</v>
      </c>
      <c r="F21" s="23">
        <v>2</v>
      </c>
      <c r="G21" s="23" t="s">
        <v>40</v>
      </c>
      <c r="H21" s="24">
        <v>574</v>
      </c>
      <c r="I21" s="38">
        <f t="shared" si="0"/>
        <v>1148</v>
      </c>
      <c r="J21" s="39"/>
      <c r="K21" s="40" t="s">
        <v>41</v>
      </c>
      <c r="L21" s="41"/>
    </row>
    <row r="22" ht="42" spans="1:12">
      <c r="A22" s="26" t="s">
        <v>76</v>
      </c>
      <c r="B22" s="21" t="s">
        <v>77</v>
      </c>
      <c r="C22" s="21" t="s">
        <v>78</v>
      </c>
      <c r="D22" s="21" t="s">
        <v>20</v>
      </c>
      <c r="E22" s="25" t="s">
        <v>44</v>
      </c>
      <c r="F22" s="23">
        <v>1</v>
      </c>
      <c r="G22" s="23" t="s">
        <v>16</v>
      </c>
      <c r="H22" s="24">
        <v>220</v>
      </c>
      <c r="I22" s="38">
        <f t="shared" si="0"/>
        <v>220</v>
      </c>
      <c r="J22" s="39"/>
      <c r="K22" s="40" t="s">
        <v>22</v>
      </c>
      <c r="L22" s="42" t="s">
        <v>23</v>
      </c>
    </row>
    <row r="23" ht="42" spans="1:12">
      <c r="A23" s="27"/>
      <c r="B23" s="21" t="s">
        <v>79</v>
      </c>
      <c r="C23" s="21" t="s">
        <v>65</v>
      </c>
      <c r="D23" s="21" t="s">
        <v>66</v>
      </c>
      <c r="E23" s="25" t="s">
        <v>67</v>
      </c>
      <c r="F23" s="23">
        <v>1</v>
      </c>
      <c r="G23" s="23" t="s">
        <v>16</v>
      </c>
      <c r="H23" s="24">
        <v>850</v>
      </c>
      <c r="I23" s="38">
        <f t="shared" si="0"/>
        <v>850</v>
      </c>
      <c r="J23" s="39"/>
      <c r="K23" s="40" t="s">
        <v>33</v>
      </c>
      <c r="L23" s="42"/>
    </row>
    <row r="24" ht="63" spans="1:12">
      <c r="A24" s="27"/>
      <c r="B24" s="21" t="s">
        <v>80</v>
      </c>
      <c r="C24" s="21" t="s">
        <v>69</v>
      </c>
      <c r="D24" s="21" t="s">
        <v>70</v>
      </c>
      <c r="E24" s="22" t="s">
        <v>71</v>
      </c>
      <c r="F24" s="23">
        <v>1</v>
      </c>
      <c r="G24" s="23" t="s">
        <v>16</v>
      </c>
      <c r="H24" s="24">
        <v>6500</v>
      </c>
      <c r="I24" s="38">
        <f t="shared" si="0"/>
        <v>6500</v>
      </c>
      <c r="J24" s="39"/>
      <c r="K24" s="40" t="s">
        <v>72</v>
      </c>
      <c r="L24" s="41"/>
    </row>
    <row r="25" ht="41" customHeight="1" spans="1:12">
      <c r="A25" s="27"/>
      <c r="B25" s="21" t="s">
        <v>81</v>
      </c>
      <c r="C25" s="21" t="s">
        <v>82</v>
      </c>
      <c r="D25" s="21" t="s">
        <v>83</v>
      </c>
      <c r="E25" s="25" t="s">
        <v>84</v>
      </c>
      <c r="F25" s="23">
        <v>1</v>
      </c>
      <c r="G25" s="23" t="s">
        <v>16</v>
      </c>
      <c r="H25" s="24">
        <v>437</v>
      </c>
      <c r="I25" s="38">
        <f t="shared" si="0"/>
        <v>437</v>
      </c>
      <c r="J25" s="39"/>
      <c r="K25" s="40" t="s">
        <v>85</v>
      </c>
      <c r="L25" s="41" t="s">
        <v>49</v>
      </c>
    </row>
    <row r="26" ht="42" spans="1:12">
      <c r="A26" s="27"/>
      <c r="B26" s="21" t="s">
        <v>86</v>
      </c>
      <c r="C26" s="21" t="s">
        <v>87</v>
      </c>
      <c r="D26" s="21" t="s">
        <v>88</v>
      </c>
      <c r="E26" s="25" t="s">
        <v>89</v>
      </c>
      <c r="F26" s="23">
        <v>1</v>
      </c>
      <c r="G26" s="23" t="s">
        <v>16</v>
      </c>
      <c r="H26" s="24">
        <v>950</v>
      </c>
      <c r="I26" s="38">
        <f t="shared" si="0"/>
        <v>950</v>
      </c>
      <c r="J26" s="39"/>
      <c r="K26" s="40" t="s">
        <v>33</v>
      </c>
      <c r="L26" s="41"/>
    </row>
    <row r="27" ht="52.5" spans="1:12">
      <c r="A27" s="27"/>
      <c r="B27" s="21" t="s">
        <v>90</v>
      </c>
      <c r="C27" s="21" t="s">
        <v>57</v>
      </c>
      <c r="D27" s="21" t="s">
        <v>58</v>
      </c>
      <c r="E27" s="22" t="s">
        <v>91</v>
      </c>
      <c r="F27" s="23">
        <v>1</v>
      </c>
      <c r="G27" s="23" t="s">
        <v>16</v>
      </c>
      <c r="H27" s="24">
        <v>1101</v>
      </c>
      <c r="I27" s="38">
        <f t="shared" si="0"/>
        <v>1101</v>
      </c>
      <c r="J27" s="39"/>
      <c r="K27" s="40" t="s">
        <v>41</v>
      </c>
      <c r="L27" s="41"/>
    </row>
    <row r="28" ht="42" spans="1:12">
      <c r="A28" s="27"/>
      <c r="B28" s="21" t="s">
        <v>92</v>
      </c>
      <c r="C28" s="21" t="s">
        <v>93</v>
      </c>
      <c r="D28" s="21" t="s">
        <v>75</v>
      </c>
      <c r="E28" s="25" t="s">
        <v>89</v>
      </c>
      <c r="F28" s="23">
        <v>1</v>
      </c>
      <c r="G28" s="23" t="s">
        <v>16</v>
      </c>
      <c r="H28" s="24">
        <v>850</v>
      </c>
      <c r="I28" s="38">
        <f t="shared" si="0"/>
        <v>850</v>
      </c>
      <c r="J28" s="39"/>
      <c r="K28" s="40" t="s">
        <v>33</v>
      </c>
      <c r="L28" s="41"/>
    </row>
    <row r="29" ht="37" customHeight="1" spans="1:12">
      <c r="A29" s="27"/>
      <c r="B29" s="21" t="s">
        <v>94</v>
      </c>
      <c r="C29" s="21" t="s">
        <v>61</v>
      </c>
      <c r="D29" s="21" t="s">
        <v>62</v>
      </c>
      <c r="E29" s="25" t="s">
        <v>63</v>
      </c>
      <c r="F29" s="23">
        <v>3</v>
      </c>
      <c r="G29" s="23" t="s">
        <v>16</v>
      </c>
      <c r="H29" s="24">
        <v>900</v>
      </c>
      <c r="I29" s="38">
        <f t="shared" si="0"/>
        <v>2700</v>
      </c>
      <c r="J29" s="39"/>
      <c r="K29" s="40"/>
      <c r="L29" s="41"/>
    </row>
    <row r="30" ht="47" customHeight="1" spans="1:12">
      <c r="A30" s="28"/>
      <c r="B30" s="21"/>
      <c r="C30" s="21" t="s">
        <v>38</v>
      </c>
      <c r="D30" s="21"/>
      <c r="E30" s="25" t="s">
        <v>39</v>
      </c>
      <c r="F30" s="23">
        <v>2</v>
      </c>
      <c r="G30" s="23" t="s">
        <v>40</v>
      </c>
      <c r="H30" s="24">
        <v>574</v>
      </c>
      <c r="I30" s="38">
        <f t="shared" si="0"/>
        <v>1148</v>
      </c>
      <c r="J30" s="39"/>
      <c r="K30" s="40" t="s">
        <v>41</v>
      </c>
      <c r="L30" s="41"/>
    </row>
    <row r="31" ht="45" customHeight="1" spans="1:12">
      <c r="A31" s="20" t="s">
        <v>76</v>
      </c>
      <c r="B31" s="21" t="s">
        <v>95</v>
      </c>
      <c r="C31" s="21" t="s">
        <v>53</v>
      </c>
      <c r="D31" s="21" t="s">
        <v>54</v>
      </c>
      <c r="E31" s="22" t="s">
        <v>96</v>
      </c>
      <c r="F31" s="23">
        <v>1</v>
      </c>
      <c r="G31" s="23" t="s">
        <v>16</v>
      </c>
      <c r="H31" s="24">
        <v>1550</v>
      </c>
      <c r="I31" s="38">
        <f t="shared" si="0"/>
        <v>1550</v>
      </c>
      <c r="J31" s="39"/>
      <c r="K31" s="40"/>
      <c r="L31" s="41"/>
    </row>
    <row r="32" ht="26" customHeight="1" spans="1:12">
      <c r="A32" s="21" t="s">
        <v>97</v>
      </c>
      <c r="B32" s="21" t="s">
        <v>98</v>
      </c>
      <c r="C32" s="21" t="s">
        <v>99</v>
      </c>
      <c r="D32" s="21" t="s">
        <v>66</v>
      </c>
      <c r="E32" s="25" t="s">
        <v>100</v>
      </c>
      <c r="F32" s="23">
        <v>2</v>
      </c>
      <c r="G32" s="23" t="s">
        <v>16</v>
      </c>
      <c r="H32" s="24">
        <v>850</v>
      </c>
      <c r="I32" s="38">
        <f t="shared" si="0"/>
        <v>1700</v>
      </c>
      <c r="J32" s="39"/>
      <c r="K32" s="40"/>
      <c r="L32" s="41"/>
    </row>
    <row r="33" ht="42" spans="1:12">
      <c r="A33" s="21"/>
      <c r="B33" s="21" t="s">
        <v>101</v>
      </c>
      <c r="C33" s="21" t="s">
        <v>65</v>
      </c>
      <c r="D33" s="21" t="s">
        <v>66</v>
      </c>
      <c r="E33" s="25" t="s">
        <v>67</v>
      </c>
      <c r="F33" s="23">
        <v>3</v>
      </c>
      <c r="G33" s="23" t="s">
        <v>16</v>
      </c>
      <c r="H33" s="24">
        <v>850</v>
      </c>
      <c r="I33" s="38">
        <f t="shared" si="0"/>
        <v>2550</v>
      </c>
      <c r="J33" s="39"/>
      <c r="K33" s="40" t="s">
        <v>33</v>
      </c>
      <c r="L33" s="42"/>
    </row>
    <row r="34" ht="63" spans="1:12">
      <c r="A34" s="21" t="s">
        <v>102</v>
      </c>
      <c r="B34" s="21" t="s">
        <v>103</v>
      </c>
      <c r="C34" s="21" t="s">
        <v>104</v>
      </c>
      <c r="D34" s="21" t="s">
        <v>70</v>
      </c>
      <c r="E34" s="22" t="s">
        <v>105</v>
      </c>
      <c r="F34" s="23">
        <v>2</v>
      </c>
      <c r="G34" s="23" t="s">
        <v>16</v>
      </c>
      <c r="H34" s="24">
        <v>6500</v>
      </c>
      <c r="I34" s="38">
        <f t="shared" si="0"/>
        <v>13000</v>
      </c>
      <c r="J34" s="39"/>
      <c r="K34" s="40" t="s">
        <v>72</v>
      </c>
      <c r="L34" s="41"/>
    </row>
    <row r="35" ht="63" spans="1:12">
      <c r="A35" s="21"/>
      <c r="B35" s="21" t="s">
        <v>106</v>
      </c>
      <c r="C35" s="21" t="s">
        <v>69</v>
      </c>
      <c r="D35" s="21" t="s">
        <v>70</v>
      </c>
      <c r="E35" s="22" t="s">
        <v>71</v>
      </c>
      <c r="F35" s="23">
        <v>2</v>
      </c>
      <c r="G35" s="23" t="s">
        <v>16</v>
      </c>
      <c r="H35" s="24">
        <v>6500</v>
      </c>
      <c r="I35" s="38">
        <f t="shared" si="0"/>
        <v>13000</v>
      </c>
      <c r="J35" s="39"/>
      <c r="K35" s="40" t="s">
        <v>72</v>
      </c>
      <c r="L35" s="41"/>
    </row>
    <row r="36" ht="42" spans="1:12">
      <c r="A36" s="21" t="s">
        <v>107</v>
      </c>
      <c r="B36" s="21" t="s">
        <v>108</v>
      </c>
      <c r="C36" s="21" t="s">
        <v>65</v>
      </c>
      <c r="D36" s="21" t="s">
        <v>66</v>
      </c>
      <c r="E36" s="25" t="s">
        <v>67</v>
      </c>
      <c r="F36" s="23">
        <v>2</v>
      </c>
      <c r="G36" s="23" t="s">
        <v>16</v>
      </c>
      <c r="H36" s="24">
        <v>850</v>
      </c>
      <c r="I36" s="38">
        <f t="shared" si="0"/>
        <v>1700</v>
      </c>
      <c r="J36" s="39"/>
      <c r="K36" s="40" t="s">
        <v>33</v>
      </c>
      <c r="L36" s="42"/>
    </row>
    <row r="37" ht="42" spans="1:12">
      <c r="A37" s="21"/>
      <c r="B37" s="21" t="s">
        <v>109</v>
      </c>
      <c r="C37" s="21" t="s">
        <v>110</v>
      </c>
      <c r="D37" s="21" t="s">
        <v>111</v>
      </c>
      <c r="E37" s="25" t="s">
        <v>112</v>
      </c>
      <c r="F37" s="23">
        <v>6</v>
      </c>
      <c r="G37" s="23" t="s">
        <v>16</v>
      </c>
      <c r="H37" s="24">
        <v>508</v>
      </c>
      <c r="I37" s="38">
        <f t="shared" ref="I37:I68" si="1">F37*H37</f>
        <v>3048</v>
      </c>
      <c r="J37" s="39"/>
      <c r="K37" s="40" t="s">
        <v>22</v>
      </c>
      <c r="L37" s="41"/>
    </row>
    <row r="38" ht="42" spans="1:12">
      <c r="A38" s="20" t="s">
        <v>113</v>
      </c>
      <c r="B38" s="21" t="s">
        <v>114</v>
      </c>
      <c r="C38" s="21" t="s">
        <v>65</v>
      </c>
      <c r="D38" s="21" t="s">
        <v>66</v>
      </c>
      <c r="E38" s="25" t="s">
        <v>67</v>
      </c>
      <c r="F38" s="23">
        <v>3</v>
      </c>
      <c r="G38" s="23" t="s">
        <v>16</v>
      </c>
      <c r="H38" s="24">
        <v>850</v>
      </c>
      <c r="I38" s="38">
        <f t="shared" si="1"/>
        <v>2550</v>
      </c>
      <c r="J38" s="39"/>
      <c r="K38" s="40" t="s">
        <v>33</v>
      </c>
      <c r="L38" s="42"/>
    </row>
    <row r="39" ht="38" customHeight="1" spans="1:12">
      <c r="A39" s="20" t="s">
        <v>115</v>
      </c>
      <c r="B39" s="21" t="s">
        <v>116</v>
      </c>
      <c r="C39" s="21" t="s">
        <v>117</v>
      </c>
      <c r="D39" s="21" t="s">
        <v>118</v>
      </c>
      <c r="E39" s="22" t="s">
        <v>119</v>
      </c>
      <c r="F39" s="23">
        <v>2</v>
      </c>
      <c r="G39" s="23" t="s">
        <v>16</v>
      </c>
      <c r="H39" s="24">
        <v>650</v>
      </c>
      <c r="I39" s="38">
        <f t="shared" si="1"/>
        <v>1300</v>
      </c>
      <c r="J39" s="39"/>
      <c r="K39" s="40"/>
      <c r="L39" s="41"/>
    </row>
    <row r="40" ht="53" customHeight="1" spans="1:12">
      <c r="A40" s="26" t="s">
        <v>115</v>
      </c>
      <c r="B40" s="21"/>
      <c r="C40" s="21" t="s">
        <v>38</v>
      </c>
      <c r="D40" s="21"/>
      <c r="E40" s="25" t="s">
        <v>39</v>
      </c>
      <c r="F40" s="23">
        <v>2</v>
      </c>
      <c r="G40" s="23" t="s">
        <v>40</v>
      </c>
      <c r="H40" s="24">
        <v>574</v>
      </c>
      <c r="I40" s="38">
        <f t="shared" si="1"/>
        <v>1148</v>
      </c>
      <c r="J40" s="39"/>
      <c r="K40" s="40" t="s">
        <v>41</v>
      </c>
      <c r="L40" s="41"/>
    </row>
    <row r="41" ht="31.5" spans="1:12">
      <c r="A41" s="28"/>
      <c r="B41" s="21" t="s">
        <v>120</v>
      </c>
      <c r="C41" s="21" t="s">
        <v>121</v>
      </c>
      <c r="D41" s="21" t="s">
        <v>122</v>
      </c>
      <c r="E41" s="22" t="s">
        <v>123</v>
      </c>
      <c r="F41" s="23">
        <v>2</v>
      </c>
      <c r="G41" s="23" t="s">
        <v>16</v>
      </c>
      <c r="H41" s="24">
        <v>2350</v>
      </c>
      <c r="I41" s="38">
        <f t="shared" si="1"/>
        <v>4700</v>
      </c>
      <c r="J41" s="39"/>
      <c r="K41" s="42"/>
      <c r="L41" s="41"/>
    </row>
    <row r="42" ht="42" spans="1:12">
      <c r="A42" s="26" t="s">
        <v>124</v>
      </c>
      <c r="B42" s="21" t="s">
        <v>125</v>
      </c>
      <c r="C42" s="21" t="s">
        <v>78</v>
      </c>
      <c r="D42" s="21" t="s">
        <v>20</v>
      </c>
      <c r="E42" s="25" t="s">
        <v>44</v>
      </c>
      <c r="F42" s="23">
        <v>1</v>
      </c>
      <c r="G42" s="23" t="s">
        <v>16</v>
      </c>
      <c r="H42" s="24">
        <v>220</v>
      </c>
      <c r="I42" s="38">
        <f t="shared" si="1"/>
        <v>220</v>
      </c>
      <c r="J42" s="39"/>
      <c r="K42" s="40" t="s">
        <v>22</v>
      </c>
      <c r="L42" s="42" t="s">
        <v>23</v>
      </c>
    </row>
    <row r="43" ht="37" customHeight="1" spans="1:12">
      <c r="A43" s="27"/>
      <c r="B43" s="21" t="s">
        <v>126</v>
      </c>
      <c r="C43" s="21" t="s">
        <v>127</v>
      </c>
      <c r="D43" s="21" t="s">
        <v>128</v>
      </c>
      <c r="E43" s="25" t="s">
        <v>129</v>
      </c>
      <c r="F43" s="23">
        <v>2</v>
      </c>
      <c r="G43" s="23" t="s">
        <v>16</v>
      </c>
      <c r="H43" s="24">
        <v>1200</v>
      </c>
      <c r="I43" s="38">
        <f t="shared" si="1"/>
        <v>2400</v>
      </c>
      <c r="J43" s="39"/>
      <c r="K43" s="40"/>
      <c r="L43" s="41"/>
    </row>
    <row r="44" ht="48" customHeight="1" spans="1:12">
      <c r="A44" s="27"/>
      <c r="B44" s="21" t="s">
        <v>130</v>
      </c>
      <c r="C44" s="21" t="s">
        <v>131</v>
      </c>
      <c r="D44" s="21" t="s">
        <v>88</v>
      </c>
      <c r="E44" s="25" t="s">
        <v>132</v>
      </c>
      <c r="F44" s="23">
        <v>2</v>
      </c>
      <c r="G44" s="23" t="s">
        <v>16</v>
      </c>
      <c r="H44" s="24">
        <v>1850</v>
      </c>
      <c r="I44" s="38">
        <f t="shared" si="1"/>
        <v>3700</v>
      </c>
      <c r="J44" s="39"/>
      <c r="K44" s="40"/>
      <c r="L44" s="42"/>
    </row>
    <row r="45" ht="39" customHeight="1" spans="1:12">
      <c r="A45" s="27"/>
      <c r="B45" s="21" t="s">
        <v>133</v>
      </c>
      <c r="C45" s="21" t="s">
        <v>134</v>
      </c>
      <c r="D45" s="21" t="s">
        <v>135</v>
      </c>
      <c r="E45" s="25" t="s">
        <v>136</v>
      </c>
      <c r="F45" s="23">
        <v>1</v>
      </c>
      <c r="G45" s="23" t="s">
        <v>16</v>
      </c>
      <c r="H45" s="24">
        <v>6349</v>
      </c>
      <c r="I45" s="38">
        <f t="shared" si="1"/>
        <v>6349</v>
      </c>
      <c r="J45" s="39"/>
      <c r="K45" s="40" t="s">
        <v>137</v>
      </c>
      <c r="L45" s="41" t="s">
        <v>49</v>
      </c>
    </row>
    <row r="46" ht="49" customHeight="1" spans="1:12">
      <c r="A46" s="27"/>
      <c r="B46" s="21" t="s">
        <v>138</v>
      </c>
      <c r="C46" s="21" t="s">
        <v>139</v>
      </c>
      <c r="D46" s="21" t="s">
        <v>140</v>
      </c>
      <c r="E46" s="29" t="s">
        <v>141</v>
      </c>
      <c r="F46" s="23">
        <v>1</v>
      </c>
      <c r="G46" s="23" t="s">
        <v>16</v>
      </c>
      <c r="H46" s="24">
        <v>9600</v>
      </c>
      <c r="I46" s="38">
        <f t="shared" si="1"/>
        <v>9600</v>
      </c>
      <c r="J46" s="39"/>
      <c r="K46" s="40"/>
      <c r="L46" s="41"/>
    </row>
    <row r="47" ht="88" customHeight="1" spans="1:12">
      <c r="A47" s="28"/>
      <c r="B47" s="21" t="s">
        <v>142</v>
      </c>
      <c r="C47" s="21" t="s">
        <v>143</v>
      </c>
      <c r="D47" s="21" t="s">
        <v>144</v>
      </c>
      <c r="E47" s="22" t="s">
        <v>145</v>
      </c>
      <c r="F47" s="23">
        <v>1</v>
      </c>
      <c r="G47" s="23" t="s">
        <v>16</v>
      </c>
      <c r="H47" s="24">
        <v>3800</v>
      </c>
      <c r="I47" s="38">
        <f t="shared" si="1"/>
        <v>3800</v>
      </c>
      <c r="J47" s="39"/>
      <c r="K47" s="40" t="s">
        <v>85</v>
      </c>
      <c r="L47" s="41"/>
    </row>
    <row r="48" ht="115.5" spans="1:12">
      <c r="A48" s="26" t="s">
        <v>124</v>
      </c>
      <c r="B48" s="21" t="s">
        <v>146</v>
      </c>
      <c r="C48" s="21" t="s">
        <v>147</v>
      </c>
      <c r="D48" s="21" t="s">
        <v>148</v>
      </c>
      <c r="E48" s="22" t="s">
        <v>149</v>
      </c>
      <c r="F48" s="23">
        <v>1</v>
      </c>
      <c r="G48" s="23" t="s">
        <v>16</v>
      </c>
      <c r="H48" s="24">
        <v>3750</v>
      </c>
      <c r="I48" s="38">
        <f t="shared" si="1"/>
        <v>3750</v>
      </c>
      <c r="J48" s="39"/>
      <c r="K48" s="40"/>
      <c r="L48" s="41"/>
    </row>
    <row r="49" ht="73.5" spans="1:12">
      <c r="A49" s="27"/>
      <c r="B49" s="21" t="s">
        <v>150</v>
      </c>
      <c r="C49" s="21" t="s">
        <v>151</v>
      </c>
      <c r="D49" s="21" t="s">
        <v>152</v>
      </c>
      <c r="E49" s="22" t="s">
        <v>153</v>
      </c>
      <c r="F49" s="23">
        <v>1</v>
      </c>
      <c r="G49" s="23" t="s">
        <v>16</v>
      </c>
      <c r="H49" s="24">
        <v>66600</v>
      </c>
      <c r="I49" s="38">
        <f t="shared" si="1"/>
        <v>66600</v>
      </c>
      <c r="J49" s="39"/>
      <c r="K49" s="43"/>
      <c r="L49" s="41"/>
    </row>
    <row r="50" ht="73.5" spans="1:12">
      <c r="A50" s="27"/>
      <c r="B50" s="21" t="s">
        <v>154</v>
      </c>
      <c r="C50" s="21" t="s">
        <v>155</v>
      </c>
      <c r="D50" s="21" t="s">
        <v>156</v>
      </c>
      <c r="E50" s="22" t="s">
        <v>153</v>
      </c>
      <c r="F50" s="23">
        <v>1</v>
      </c>
      <c r="G50" s="23" t="s">
        <v>16</v>
      </c>
      <c r="H50" s="24">
        <v>28200</v>
      </c>
      <c r="I50" s="38">
        <f t="shared" si="1"/>
        <v>28200</v>
      </c>
      <c r="J50" s="39"/>
      <c r="K50" s="43"/>
      <c r="L50" s="41"/>
    </row>
    <row r="51" ht="86" customHeight="1" spans="1:12">
      <c r="A51" s="27"/>
      <c r="B51" s="21" t="s">
        <v>157</v>
      </c>
      <c r="C51" s="21" t="s">
        <v>158</v>
      </c>
      <c r="D51" s="21"/>
      <c r="E51" s="22" t="s">
        <v>159</v>
      </c>
      <c r="F51" s="23">
        <v>1</v>
      </c>
      <c r="G51" s="23" t="s">
        <v>160</v>
      </c>
      <c r="H51" s="24">
        <v>8000</v>
      </c>
      <c r="I51" s="38">
        <f t="shared" si="1"/>
        <v>8000</v>
      </c>
      <c r="J51" s="40" t="s">
        <v>161</v>
      </c>
      <c r="K51" s="40"/>
      <c r="L51" s="41"/>
    </row>
    <row r="52" ht="37" customHeight="1" spans="1:12">
      <c r="A52" s="28"/>
      <c r="B52" s="21" t="s">
        <v>162</v>
      </c>
      <c r="C52" s="21" t="s">
        <v>61</v>
      </c>
      <c r="D52" s="21" t="s">
        <v>62</v>
      </c>
      <c r="E52" s="25" t="s">
        <v>63</v>
      </c>
      <c r="F52" s="23">
        <v>2</v>
      </c>
      <c r="G52" s="23" t="s">
        <v>16</v>
      </c>
      <c r="H52" s="24">
        <v>900</v>
      </c>
      <c r="I52" s="38">
        <f t="shared" si="1"/>
        <v>1800</v>
      </c>
      <c r="J52" s="39"/>
      <c r="K52" s="40"/>
      <c r="L52" s="41"/>
    </row>
    <row r="53" ht="71" customHeight="1" spans="1:12">
      <c r="A53" s="26" t="s">
        <v>124</v>
      </c>
      <c r="B53" s="21"/>
      <c r="C53" s="21" t="s">
        <v>38</v>
      </c>
      <c r="D53" s="21"/>
      <c r="E53" s="25" t="s">
        <v>39</v>
      </c>
      <c r="F53" s="23">
        <v>2</v>
      </c>
      <c r="G53" s="23" t="s">
        <v>40</v>
      </c>
      <c r="H53" s="24">
        <v>574</v>
      </c>
      <c r="I53" s="38">
        <f t="shared" si="1"/>
        <v>1148</v>
      </c>
      <c r="J53" s="39"/>
      <c r="K53" s="40" t="s">
        <v>41</v>
      </c>
      <c r="L53" s="41"/>
    </row>
    <row r="54" ht="84" spans="1:12">
      <c r="A54" s="27"/>
      <c r="B54" s="21" t="s">
        <v>163</v>
      </c>
      <c r="C54" s="21" t="s">
        <v>164</v>
      </c>
      <c r="D54" s="21" t="s">
        <v>165</v>
      </c>
      <c r="E54" s="22" t="s">
        <v>166</v>
      </c>
      <c r="F54" s="23">
        <v>1</v>
      </c>
      <c r="G54" s="23" t="s">
        <v>16</v>
      </c>
      <c r="H54" s="24">
        <v>6500</v>
      </c>
      <c r="I54" s="38">
        <f t="shared" si="1"/>
        <v>6500</v>
      </c>
      <c r="J54" s="39"/>
      <c r="K54" s="40"/>
      <c r="L54" s="41"/>
    </row>
    <row r="55" ht="126" spans="1:12">
      <c r="A55" s="27"/>
      <c r="B55" s="21" t="s">
        <v>167</v>
      </c>
      <c r="C55" s="21" t="s">
        <v>168</v>
      </c>
      <c r="D55" s="21" t="s">
        <v>169</v>
      </c>
      <c r="E55" s="22" t="s">
        <v>170</v>
      </c>
      <c r="F55" s="23">
        <v>1</v>
      </c>
      <c r="G55" s="23" t="s">
        <v>16</v>
      </c>
      <c r="H55" s="24">
        <v>6850</v>
      </c>
      <c r="I55" s="38">
        <f t="shared" si="1"/>
        <v>6850</v>
      </c>
      <c r="J55" s="39"/>
      <c r="K55" s="40"/>
      <c r="L55" s="41"/>
    </row>
    <row r="56" ht="52.5" spans="1:12">
      <c r="A56" s="27"/>
      <c r="B56" s="21" t="s">
        <v>171</v>
      </c>
      <c r="C56" s="21" t="s">
        <v>172</v>
      </c>
      <c r="D56" s="21" t="s">
        <v>173</v>
      </c>
      <c r="E56" s="22" t="s">
        <v>174</v>
      </c>
      <c r="F56" s="23">
        <v>3</v>
      </c>
      <c r="G56" s="23" t="s">
        <v>16</v>
      </c>
      <c r="H56" s="24">
        <v>500</v>
      </c>
      <c r="I56" s="38">
        <f t="shared" si="1"/>
        <v>1500</v>
      </c>
      <c r="J56" s="39"/>
      <c r="K56" s="40" t="s">
        <v>85</v>
      </c>
      <c r="L56" s="42" t="s">
        <v>175</v>
      </c>
    </row>
    <row r="57" ht="73.5" spans="1:12">
      <c r="A57" s="28"/>
      <c r="B57" s="21" t="s">
        <v>176</v>
      </c>
      <c r="C57" s="21" t="s">
        <v>177</v>
      </c>
      <c r="D57" s="21" t="s">
        <v>178</v>
      </c>
      <c r="E57" s="22" t="s">
        <v>179</v>
      </c>
      <c r="F57" s="23">
        <v>1</v>
      </c>
      <c r="G57" s="23" t="s">
        <v>16</v>
      </c>
      <c r="H57" s="24">
        <v>56400</v>
      </c>
      <c r="I57" s="38">
        <f t="shared" si="1"/>
        <v>56400</v>
      </c>
      <c r="J57" s="39"/>
      <c r="K57" s="43"/>
      <c r="L57" s="41"/>
    </row>
    <row r="58" ht="73.5" spans="1:12">
      <c r="A58" s="26" t="s">
        <v>124</v>
      </c>
      <c r="B58" s="21" t="s">
        <v>180</v>
      </c>
      <c r="C58" s="21" t="s">
        <v>181</v>
      </c>
      <c r="D58" s="21" t="s">
        <v>182</v>
      </c>
      <c r="E58" s="22" t="s">
        <v>183</v>
      </c>
      <c r="F58" s="23">
        <v>1</v>
      </c>
      <c r="G58" s="23" t="s">
        <v>16</v>
      </c>
      <c r="H58" s="24">
        <v>35150</v>
      </c>
      <c r="I58" s="38">
        <f t="shared" si="1"/>
        <v>35150</v>
      </c>
      <c r="J58" s="39"/>
      <c r="K58" s="43"/>
      <c r="L58" s="41"/>
    </row>
    <row r="59" ht="118" customHeight="1" spans="1:12">
      <c r="A59" s="27"/>
      <c r="B59" s="21" t="s">
        <v>184</v>
      </c>
      <c r="C59" s="21" t="s">
        <v>158</v>
      </c>
      <c r="D59" s="21"/>
      <c r="E59" s="22" t="s">
        <v>185</v>
      </c>
      <c r="F59" s="23">
        <v>1</v>
      </c>
      <c r="G59" s="23" t="s">
        <v>160</v>
      </c>
      <c r="H59" s="24">
        <v>8000</v>
      </c>
      <c r="I59" s="38">
        <f t="shared" si="1"/>
        <v>8000</v>
      </c>
      <c r="J59" s="40" t="s">
        <v>161</v>
      </c>
      <c r="K59" s="40"/>
      <c r="L59" s="41"/>
    </row>
    <row r="60" ht="63" spans="1:12">
      <c r="A60" s="27"/>
      <c r="B60" s="21" t="s">
        <v>186</v>
      </c>
      <c r="C60" s="21" t="s">
        <v>187</v>
      </c>
      <c r="D60" s="21"/>
      <c r="E60" s="25" t="s">
        <v>188</v>
      </c>
      <c r="F60" s="23">
        <v>1</v>
      </c>
      <c r="G60" s="23" t="s">
        <v>40</v>
      </c>
      <c r="H60" s="24">
        <v>47000</v>
      </c>
      <c r="I60" s="38">
        <f t="shared" si="1"/>
        <v>47000</v>
      </c>
      <c r="J60" s="39"/>
      <c r="K60" s="40" t="s">
        <v>28</v>
      </c>
      <c r="L60" s="41"/>
    </row>
    <row r="61" ht="117" customHeight="1" spans="1:12">
      <c r="A61" s="28"/>
      <c r="B61" s="21" t="s">
        <v>189</v>
      </c>
      <c r="C61" s="21" t="s">
        <v>190</v>
      </c>
      <c r="D61" s="21"/>
      <c r="E61" s="22" t="s">
        <v>191</v>
      </c>
      <c r="F61" s="23">
        <v>1</v>
      </c>
      <c r="G61" s="23" t="s">
        <v>40</v>
      </c>
      <c r="H61" s="24">
        <v>10000</v>
      </c>
      <c r="I61" s="38">
        <f t="shared" si="1"/>
        <v>10000</v>
      </c>
      <c r="J61" s="39"/>
      <c r="K61" s="40" t="s">
        <v>22</v>
      </c>
      <c r="L61" s="41"/>
    </row>
    <row r="62" ht="43" customHeight="1" spans="1:12">
      <c r="A62" s="26" t="s">
        <v>192</v>
      </c>
      <c r="B62" s="21" t="s">
        <v>193</v>
      </c>
      <c r="C62" s="21" t="s">
        <v>78</v>
      </c>
      <c r="D62" s="21" t="s">
        <v>20</v>
      </c>
      <c r="E62" s="25" t="s">
        <v>44</v>
      </c>
      <c r="F62" s="23">
        <v>4</v>
      </c>
      <c r="G62" s="23" t="s">
        <v>16</v>
      </c>
      <c r="H62" s="24">
        <v>220</v>
      </c>
      <c r="I62" s="38">
        <f t="shared" si="1"/>
        <v>880</v>
      </c>
      <c r="J62" s="39"/>
      <c r="K62" s="40" t="s">
        <v>22</v>
      </c>
      <c r="L62" s="42" t="s">
        <v>23</v>
      </c>
    </row>
    <row r="63" ht="37" customHeight="1" spans="1:12">
      <c r="A63" s="27"/>
      <c r="B63" s="21" t="s">
        <v>194</v>
      </c>
      <c r="C63" s="21" t="s">
        <v>117</v>
      </c>
      <c r="D63" s="21" t="s">
        <v>118</v>
      </c>
      <c r="E63" s="22" t="s">
        <v>195</v>
      </c>
      <c r="F63" s="23">
        <v>2</v>
      </c>
      <c r="G63" s="23" t="s">
        <v>16</v>
      </c>
      <c r="H63" s="24">
        <v>650</v>
      </c>
      <c r="I63" s="38">
        <f t="shared" si="1"/>
        <v>1300</v>
      </c>
      <c r="J63" s="39"/>
      <c r="K63" s="40"/>
      <c r="L63" s="41"/>
    </row>
    <row r="64" ht="48" customHeight="1" spans="1:12">
      <c r="A64" s="27"/>
      <c r="B64" s="21"/>
      <c r="C64" s="21" t="s">
        <v>38</v>
      </c>
      <c r="D64" s="21"/>
      <c r="E64" s="25" t="s">
        <v>39</v>
      </c>
      <c r="F64" s="23">
        <v>2</v>
      </c>
      <c r="G64" s="23" t="s">
        <v>40</v>
      </c>
      <c r="H64" s="24">
        <v>574</v>
      </c>
      <c r="I64" s="38">
        <f t="shared" si="1"/>
        <v>1148</v>
      </c>
      <c r="J64" s="39"/>
      <c r="K64" s="40" t="s">
        <v>41</v>
      </c>
      <c r="L64" s="41"/>
    </row>
    <row r="65" ht="21" spans="1:12">
      <c r="A65" s="27"/>
      <c r="B65" s="21" t="s">
        <v>196</v>
      </c>
      <c r="C65" s="21" t="s">
        <v>197</v>
      </c>
      <c r="D65" s="21" t="s">
        <v>198</v>
      </c>
      <c r="E65" s="44" t="s">
        <v>199</v>
      </c>
      <c r="F65" s="23">
        <v>3</v>
      </c>
      <c r="G65" s="23" t="s">
        <v>16</v>
      </c>
      <c r="H65" s="24">
        <v>234</v>
      </c>
      <c r="I65" s="38">
        <f t="shared" si="1"/>
        <v>702</v>
      </c>
      <c r="J65" s="39"/>
      <c r="K65" s="40" t="s">
        <v>41</v>
      </c>
      <c r="L65" s="41"/>
    </row>
    <row r="66" ht="48" customHeight="1" spans="1:12">
      <c r="A66" s="27"/>
      <c r="B66" s="21" t="s">
        <v>200</v>
      </c>
      <c r="C66" s="21" t="s">
        <v>201</v>
      </c>
      <c r="D66" s="21" t="s">
        <v>202</v>
      </c>
      <c r="E66" s="22" t="s">
        <v>203</v>
      </c>
      <c r="F66" s="23">
        <v>3</v>
      </c>
      <c r="G66" s="23" t="s">
        <v>16</v>
      </c>
      <c r="H66" s="24">
        <v>2650</v>
      </c>
      <c r="I66" s="38">
        <f t="shared" si="1"/>
        <v>7950</v>
      </c>
      <c r="J66" s="39"/>
      <c r="K66" s="40" t="s">
        <v>28</v>
      </c>
      <c r="L66" s="41"/>
    </row>
    <row r="67" ht="52.5" spans="1:12">
      <c r="A67" s="27"/>
      <c r="B67" s="21" t="s">
        <v>204</v>
      </c>
      <c r="C67" s="21" t="s">
        <v>205</v>
      </c>
      <c r="D67" s="21" t="s">
        <v>206</v>
      </c>
      <c r="E67" s="22" t="s">
        <v>207</v>
      </c>
      <c r="F67" s="23">
        <v>3</v>
      </c>
      <c r="G67" s="23" t="s">
        <v>16</v>
      </c>
      <c r="H67" s="24">
        <v>1908</v>
      </c>
      <c r="I67" s="38">
        <f t="shared" si="1"/>
        <v>5724</v>
      </c>
      <c r="J67" s="39"/>
      <c r="K67" s="40" t="s">
        <v>85</v>
      </c>
      <c r="L67" s="41" t="s">
        <v>49</v>
      </c>
    </row>
    <row r="68" ht="51" customHeight="1" spans="1:12">
      <c r="A68" s="27"/>
      <c r="B68" s="21" t="s">
        <v>208</v>
      </c>
      <c r="C68" s="21" t="s">
        <v>209</v>
      </c>
      <c r="D68" s="21" t="s">
        <v>210</v>
      </c>
      <c r="E68" s="22" t="s">
        <v>211</v>
      </c>
      <c r="F68" s="23">
        <v>1</v>
      </c>
      <c r="G68" s="23" t="s">
        <v>16</v>
      </c>
      <c r="H68" s="24">
        <v>6600</v>
      </c>
      <c r="I68" s="38">
        <f t="shared" si="1"/>
        <v>6600</v>
      </c>
      <c r="J68" s="39"/>
      <c r="K68" s="40"/>
      <c r="L68" s="41"/>
    </row>
    <row r="69" ht="41" customHeight="1" spans="1:12">
      <c r="A69" s="27"/>
      <c r="B69" s="21" t="s">
        <v>212</v>
      </c>
      <c r="C69" s="21" t="s">
        <v>213</v>
      </c>
      <c r="D69" s="45" t="s">
        <v>214</v>
      </c>
      <c r="E69" s="29" t="s">
        <v>215</v>
      </c>
      <c r="F69" s="23">
        <v>1</v>
      </c>
      <c r="G69" s="23" t="s">
        <v>16</v>
      </c>
      <c r="H69" s="24">
        <v>4850</v>
      </c>
      <c r="I69" s="38">
        <f t="shared" ref="I69:I91" si="2">F69*H69</f>
        <v>4850</v>
      </c>
      <c r="J69" s="39"/>
      <c r="K69" s="40"/>
      <c r="L69" s="41"/>
    </row>
    <row r="70" ht="52.5" spans="1:12">
      <c r="A70" s="28"/>
      <c r="B70" s="21" t="s">
        <v>216</v>
      </c>
      <c r="C70" s="21" t="s">
        <v>217</v>
      </c>
      <c r="D70" s="21" t="s">
        <v>218</v>
      </c>
      <c r="E70" s="25" t="s">
        <v>219</v>
      </c>
      <c r="F70" s="23">
        <v>2</v>
      </c>
      <c r="G70" s="23" t="s">
        <v>16</v>
      </c>
      <c r="H70" s="24">
        <v>2100</v>
      </c>
      <c r="I70" s="38">
        <f t="shared" si="2"/>
        <v>4200</v>
      </c>
      <c r="J70" s="39"/>
      <c r="K70" s="40" t="s">
        <v>33</v>
      </c>
      <c r="L70" s="41"/>
    </row>
    <row r="71" ht="73.5" spans="1:12">
      <c r="A71" s="26" t="s">
        <v>192</v>
      </c>
      <c r="B71" s="21" t="s">
        <v>220</v>
      </c>
      <c r="C71" s="21" t="s">
        <v>221</v>
      </c>
      <c r="D71" s="21" t="s">
        <v>222</v>
      </c>
      <c r="E71" s="25" t="s">
        <v>223</v>
      </c>
      <c r="F71" s="23">
        <v>1</v>
      </c>
      <c r="G71" s="23" t="s">
        <v>16</v>
      </c>
      <c r="H71" s="24">
        <v>661</v>
      </c>
      <c r="I71" s="38">
        <f t="shared" si="2"/>
        <v>661</v>
      </c>
      <c r="J71" s="39"/>
      <c r="K71" s="40" t="s">
        <v>33</v>
      </c>
      <c r="L71" s="41" t="s">
        <v>49</v>
      </c>
    </row>
    <row r="72" ht="56" customHeight="1" spans="1:12">
      <c r="A72" s="27"/>
      <c r="B72" s="21"/>
      <c r="C72" s="21" t="s">
        <v>38</v>
      </c>
      <c r="D72" s="21"/>
      <c r="E72" s="25" t="s">
        <v>39</v>
      </c>
      <c r="F72" s="23">
        <v>1</v>
      </c>
      <c r="G72" s="23" t="s">
        <v>40</v>
      </c>
      <c r="H72" s="24">
        <v>574</v>
      </c>
      <c r="I72" s="38">
        <f t="shared" si="2"/>
        <v>574</v>
      </c>
      <c r="J72" s="39"/>
      <c r="K72" s="40" t="s">
        <v>41</v>
      </c>
      <c r="L72" s="41"/>
    </row>
    <row r="73" ht="42" spans="1:12">
      <c r="A73" s="27"/>
      <c r="B73" s="21" t="s">
        <v>224</v>
      </c>
      <c r="C73" s="21" t="s">
        <v>225</v>
      </c>
      <c r="D73" s="21" t="s">
        <v>226</v>
      </c>
      <c r="E73" s="22" t="s">
        <v>227</v>
      </c>
      <c r="F73" s="23">
        <v>1</v>
      </c>
      <c r="G73" s="23" t="s">
        <v>16</v>
      </c>
      <c r="H73" s="24">
        <v>2850</v>
      </c>
      <c r="I73" s="38">
        <f t="shared" si="2"/>
        <v>2850</v>
      </c>
      <c r="J73" s="39"/>
      <c r="K73" s="40"/>
      <c r="L73" s="42"/>
    </row>
    <row r="74" ht="73.5" spans="1:12">
      <c r="A74" s="27"/>
      <c r="B74" s="21" t="s">
        <v>228</v>
      </c>
      <c r="C74" s="21" t="s">
        <v>155</v>
      </c>
      <c r="D74" s="21" t="s">
        <v>156</v>
      </c>
      <c r="E74" s="22" t="s">
        <v>183</v>
      </c>
      <c r="F74" s="23">
        <v>1</v>
      </c>
      <c r="G74" s="23" t="s">
        <v>16</v>
      </c>
      <c r="H74" s="24">
        <v>28200</v>
      </c>
      <c r="I74" s="38">
        <f t="shared" si="2"/>
        <v>28200</v>
      </c>
      <c r="J74" s="39"/>
      <c r="K74" s="43"/>
      <c r="L74" s="41"/>
    </row>
    <row r="75" ht="112" customHeight="1" spans="1:12">
      <c r="A75" s="28"/>
      <c r="B75" s="21" t="s">
        <v>229</v>
      </c>
      <c r="C75" s="21" t="s">
        <v>158</v>
      </c>
      <c r="D75" s="21"/>
      <c r="E75" s="22" t="s">
        <v>230</v>
      </c>
      <c r="F75" s="23">
        <v>1</v>
      </c>
      <c r="G75" s="23" t="s">
        <v>160</v>
      </c>
      <c r="H75" s="24">
        <v>8000</v>
      </c>
      <c r="I75" s="38">
        <f t="shared" si="2"/>
        <v>8000</v>
      </c>
      <c r="J75" s="40" t="s">
        <v>161</v>
      </c>
      <c r="K75" s="40"/>
      <c r="L75" s="41"/>
    </row>
    <row r="76" ht="40" customHeight="1" spans="1:12">
      <c r="A76" s="20" t="s">
        <v>231</v>
      </c>
      <c r="B76" s="21" t="s">
        <v>232</v>
      </c>
      <c r="C76" s="21" t="s">
        <v>233</v>
      </c>
      <c r="D76" s="21" t="s">
        <v>36</v>
      </c>
      <c r="E76" s="25" t="s">
        <v>234</v>
      </c>
      <c r="F76" s="23">
        <v>2</v>
      </c>
      <c r="G76" s="23" t="s">
        <v>16</v>
      </c>
      <c r="H76" s="24">
        <v>750</v>
      </c>
      <c r="I76" s="38">
        <f t="shared" si="2"/>
        <v>1500</v>
      </c>
      <c r="J76" s="39"/>
      <c r="K76" s="40"/>
      <c r="L76" s="41"/>
    </row>
    <row r="77" ht="43" customHeight="1" spans="1:12">
      <c r="A77" s="21" t="s">
        <v>231</v>
      </c>
      <c r="B77" s="21" t="s">
        <v>235</v>
      </c>
      <c r="C77" s="21" t="s">
        <v>61</v>
      </c>
      <c r="D77" s="21" t="s">
        <v>236</v>
      </c>
      <c r="E77" s="25" t="s">
        <v>63</v>
      </c>
      <c r="F77" s="23">
        <v>1</v>
      </c>
      <c r="G77" s="23" t="s">
        <v>16</v>
      </c>
      <c r="H77" s="24">
        <v>900</v>
      </c>
      <c r="I77" s="38">
        <f t="shared" si="2"/>
        <v>900</v>
      </c>
      <c r="J77" s="39"/>
      <c r="K77" s="40"/>
      <c r="L77" s="41"/>
    </row>
    <row r="78" ht="107" customHeight="1" spans="1:12">
      <c r="A78" s="21"/>
      <c r="B78" s="21"/>
      <c r="C78" s="21" t="s">
        <v>38</v>
      </c>
      <c r="D78" s="21"/>
      <c r="E78" s="25" t="s">
        <v>39</v>
      </c>
      <c r="F78" s="23">
        <v>2</v>
      </c>
      <c r="G78" s="23" t="s">
        <v>40</v>
      </c>
      <c r="H78" s="24">
        <v>574</v>
      </c>
      <c r="I78" s="38">
        <f t="shared" si="2"/>
        <v>1148</v>
      </c>
      <c r="J78" s="39"/>
      <c r="K78" s="40" t="s">
        <v>41</v>
      </c>
      <c r="L78" s="41"/>
    </row>
    <row r="79" ht="21" spans="1:12">
      <c r="A79" s="21"/>
      <c r="B79" s="21" t="s">
        <v>237</v>
      </c>
      <c r="C79" s="21" t="s">
        <v>197</v>
      </c>
      <c r="D79" s="21" t="s">
        <v>198</v>
      </c>
      <c r="E79" s="25" t="s">
        <v>199</v>
      </c>
      <c r="F79" s="23">
        <v>2</v>
      </c>
      <c r="G79" s="23" t="s">
        <v>16</v>
      </c>
      <c r="H79" s="24">
        <v>234</v>
      </c>
      <c r="I79" s="38">
        <f t="shared" si="2"/>
        <v>468</v>
      </c>
      <c r="J79" s="39"/>
      <c r="K79" s="40" t="s">
        <v>41</v>
      </c>
      <c r="L79" s="41"/>
    </row>
    <row r="80" ht="74" customHeight="1" spans="1:12">
      <c r="A80" s="21"/>
      <c r="B80" s="21" t="s">
        <v>238</v>
      </c>
      <c r="C80" s="21" t="s">
        <v>239</v>
      </c>
      <c r="D80" s="21" t="s">
        <v>240</v>
      </c>
      <c r="E80" s="22" t="s">
        <v>241</v>
      </c>
      <c r="F80" s="23">
        <v>1</v>
      </c>
      <c r="G80" s="23" t="s">
        <v>16</v>
      </c>
      <c r="H80" s="24">
        <v>23500</v>
      </c>
      <c r="I80" s="38">
        <f t="shared" si="2"/>
        <v>23500</v>
      </c>
      <c r="J80" s="39"/>
      <c r="K80" s="40"/>
      <c r="L80" s="41"/>
    </row>
    <row r="81" ht="49" customHeight="1" spans="1:12">
      <c r="A81" s="21"/>
      <c r="B81" s="21" t="s">
        <v>242</v>
      </c>
      <c r="C81" s="21" t="s">
        <v>65</v>
      </c>
      <c r="D81" s="21" t="s">
        <v>66</v>
      </c>
      <c r="E81" s="25" t="s">
        <v>67</v>
      </c>
      <c r="F81" s="23">
        <v>1</v>
      </c>
      <c r="G81" s="23" t="s">
        <v>16</v>
      </c>
      <c r="H81" s="24">
        <v>850</v>
      </c>
      <c r="I81" s="38">
        <f t="shared" si="2"/>
        <v>850</v>
      </c>
      <c r="J81" s="39"/>
      <c r="K81" s="40" t="s">
        <v>33</v>
      </c>
      <c r="L81" s="42"/>
    </row>
    <row r="82" ht="40" customHeight="1" spans="1:12">
      <c r="A82" s="21"/>
      <c r="B82" s="21" t="s">
        <v>243</v>
      </c>
      <c r="C82" s="21" t="s">
        <v>61</v>
      </c>
      <c r="D82" s="21" t="s">
        <v>62</v>
      </c>
      <c r="E82" s="25" t="s">
        <v>63</v>
      </c>
      <c r="F82" s="23">
        <v>3</v>
      </c>
      <c r="G82" s="23" t="s">
        <v>16</v>
      </c>
      <c r="H82" s="24">
        <v>500</v>
      </c>
      <c r="I82" s="38">
        <f t="shared" si="2"/>
        <v>1500</v>
      </c>
      <c r="J82" s="39"/>
      <c r="K82" s="40"/>
      <c r="L82" s="41"/>
    </row>
    <row r="83" ht="65" customHeight="1" spans="1:12">
      <c r="A83" s="21"/>
      <c r="B83" s="21"/>
      <c r="C83" s="21" t="s">
        <v>38</v>
      </c>
      <c r="D83" s="21"/>
      <c r="E83" s="25" t="s">
        <v>39</v>
      </c>
      <c r="F83" s="23">
        <v>6</v>
      </c>
      <c r="G83" s="23" t="s">
        <v>40</v>
      </c>
      <c r="H83" s="24">
        <v>574</v>
      </c>
      <c r="I83" s="38">
        <f t="shared" si="2"/>
        <v>3444</v>
      </c>
      <c r="J83" s="39"/>
      <c r="K83" s="40" t="s">
        <v>41</v>
      </c>
      <c r="L83" s="41"/>
    </row>
    <row r="84" ht="80" customHeight="1" spans="1:12">
      <c r="A84" s="21" t="s">
        <v>231</v>
      </c>
      <c r="B84" s="21" t="s">
        <v>244</v>
      </c>
      <c r="C84" s="21" t="s">
        <v>245</v>
      </c>
      <c r="D84" s="21" t="s">
        <v>246</v>
      </c>
      <c r="E84" s="22" t="s">
        <v>247</v>
      </c>
      <c r="F84" s="23">
        <v>2</v>
      </c>
      <c r="G84" s="23" t="s">
        <v>16</v>
      </c>
      <c r="H84" s="24">
        <v>4850</v>
      </c>
      <c r="I84" s="38">
        <f t="shared" si="2"/>
        <v>9700</v>
      </c>
      <c r="J84" s="39"/>
      <c r="K84" s="40"/>
      <c r="L84" s="41"/>
    </row>
    <row r="85" ht="56" customHeight="1" spans="1:12">
      <c r="A85" s="21"/>
      <c r="B85" s="21" t="s">
        <v>248</v>
      </c>
      <c r="C85" s="21" t="s">
        <v>78</v>
      </c>
      <c r="D85" s="21" t="s">
        <v>20</v>
      </c>
      <c r="E85" s="25" t="s">
        <v>249</v>
      </c>
      <c r="F85" s="23">
        <v>2</v>
      </c>
      <c r="G85" s="23" t="s">
        <v>16</v>
      </c>
      <c r="H85" s="24">
        <v>220</v>
      </c>
      <c r="I85" s="38">
        <f t="shared" si="2"/>
        <v>440</v>
      </c>
      <c r="J85" s="39"/>
      <c r="K85" s="40" t="s">
        <v>22</v>
      </c>
      <c r="L85" s="42" t="s">
        <v>23</v>
      </c>
    </row>
    <row r="86" ht="56" customHeight="1" spans="1:12">
      <c r="A86" s="21"/>
      <c r="B86" s="21" t="s">
        <v>250</v>
      </c>
      <c r="C86" s="21" t="s">
        <v>217</v>
      </c>
      <c r="D86" s="21" t="s">
        <v>218</v>
      </c>
      <c r="E86" s="25" t="s">
        <v>251</v>
      </c>
      <c r="F86" s="23">
        <v>2</v>
      </c>
      <c r="G86" s="23" t="s">
        <v>16</v>
      </c>
      <c r="H86" s="24">
        <v>2100</v>
      </c>
      <c r="I86" s="38">
        <f t="shared" si="2"/>
        <v>4200</v>
      </c>
      <c r="J86" s="39"/>
      <c r="K86" s="40" t="s">
        <v>33</v>
      </c>
      <c r="L86" s="41"/>
    </row>
    <row r="87" ht="74" customHeight="1" spans="1:12">
      <c r="A87" s="21"/>
      <c r="B87" s="21" t="s">
        <v>252</v>
      </c>
      <c r="C87" s="21" t="s">
        <v>93</v>
      </c>
      <c r="D87" s="21" t="s">
        <v>253</v>
      </c>
      <c r="E87" s="25" t="s">
        <v>254</v>
      </c>
      <c r="F87" s="23">
        <v>1</v>
      </c>
      <c r="G87" s="23" t="s">
        <v>16</v>
      </c>
      <c r="H87" s="24">
        <v>850</v>
      </c>
      <c r="I87" s="38">
        <f t="shared" si="2"/>
        <v>850</v>
      </c>
      <c r="J87" s="39"/>
      <c r="K87" s="40" t="s">
        <v>33</v>
      </c>
      <c r="L87" s="41"/>
    </row>
    <row r="88" ht="63" customHeight="1" spans="1:12">
      <c r="A88" s="20" t="s">
        <v>255</v>
      </c>
      <c r="B88" s="21" t="s">
        <v>108</v>
      </c>
      <c r="C88" s="21" t="s">
        <v>256</v>
      </c>
      <c r="D88" s="21" t="s">
        <v>257</v>
      </c>
      <c r="E88" s="25" t="s">
        <v>258</v>
      </c>
      <c r="F88" s="23">
        <v>28</v>
      </c>
      <c r="G88" s="23" t="s">
        <v>40</v>
      </c>
      <c r="H88" s="24">
        <v>1480</v>
      </c>
      <c r="I88" s="38">
        <f t="shared" si="2"/>
        <v>41440</v>
      </c>
      <c r="J88" s="39"/>
      <c r="K88" s="40"/>
      <c r="L88" s="41"/>
    </row>
    <row r="89" ht="153" customHeight="1" spans="1:12">
      <c r="A89" s="21" t="s">
        <v>255</v>
      </c>
      <c r="B89" s="21" t="s">
        <v>109</v>
      </c>
      <c r="C89" s="21" t="s">
        <v>259</v>
      </c>
      <c r="D89" s="20" t="s">
        <v>260</v>
      </c>
      <c r="E89" s="22" t="s">
        <v>261</v>
      </c>
      <c r="F89" s="23">
        <v>3</v>
      </c>
      <c r="G89" s="23" t="s">
        <v>16</v>
      </c>
      <c r="H89" s="24">
        <v>5839</v>
      </c>
      <c r="I89" s="38">
        <f t="shared" si="2"/>
        <v>17517</v>
      </c>
      <c r="J89" s="39"/>
      <c r="K89" s="52" t="s">
        <v>262</v>
      </c>
      <c r="L89" s="52"/>
    </row>
    <row r="90" ht="84" customHeight="1" spans="1:12">
      <c r="A90" s="21"/>
      <c r="B90" s="21" t="s">
        <v>263</v>
      </c>
      <c r="C90" s="21" t="s">
        <v>264</v>
      </c>
      <c r="D90" s="20" t="s">
        <v>265</v>
      </c>
      <c r="E90" s="22" t="s">
        <v>266</v>
      </c>
      <c r="F90" s="23">
        <v>30</v>
      </c>
      <c r="G90" s="23" t="s">
        <v>16</v>
      </c>
      <c r="H90" s="24">
        <v>126</v>
      </c>
      <c r="I90" s="38">
        <f t="shared" si="2"/>
        <v>3780</v>
      </c>
      <c r="J90" s="39"/>
      <c r="K90" s="52" t="s">
        <v>262</v>
      </c>
      <c r="L90" s="52"/>
    </row>
    <row r="91" ht="106" customHeight="1" spans="1:12">
      <c r="A91" s="21"/>
      <c r="B91" s="21" t="s">
        <v>267</v>
      </c>
      <c r="C91" s="21" t="s">
        <v>268</v>
      </c>
      <c r="D91" s="46" t="s">
        <v>269</v>
      </c>
      <c r="E91" s="25" t="s">
        <v>270</v>
      </c>
      <c r="F91" s="23">
        <v>3</v>
      </c>
      <c r="G91" s="23" t="s">
        <v>16</v>
      </c>
      <c r="H91" s="24">
        <v>1849</v>
      </c>
      <c r="I91" s="38">
        <f t="shared" si="2"/>
        <v>5547</v>
      </c>
      <c r="J91" s="39"/>
      <c r="K91" s="40"/>
      <c r="L91" s="41"/>
    </row>
    <row r="92" ht="36" customHeight="1" spans="1:12">
      <c r="A92" s="47" t="s">
        <v>271</v>
      </c>
      <c r="B92" s="48"/>
      <c r="C92" s="48"/>
      <c r="D92" s="48"/>
      <c r="E92" s="49"/>
      <c r="F92" s="50"/>
      <c r="G92" s="50"/>
      <c r="H92" s="51"/>
      <c r="I92" s="53">
        <f>SUM(I4:I91)</f>
        <v>585657</v>
      </c>
      <c r="J92" s="54"/>
      <c r="K92" s="55"/>
      <c r="L92" s="21"/>
    </row>
  </sheetData>
  <mergeCells count="28">
    <mergeCell ref="A1:L1"/>
    <mergeCell ref="H2:I2"/>
    <mergeCell ref="A92:C92"/>
    <mergeCell ref="A2:A3"/>
    <mergeCell ref="A5:A9"/>
    <mergeCell ref="A10:A13"/>
    <mergeCell ref="A14:A21"/>
    <mergeCell ref="A22:A30"/>
    <mergeCell ref="A32:A33"/>
    <mergeCell ref="A34:A35"/>
    <mergeCell ref="A36:A37"/>
    <mergeCell ref="A40:A41"/>
    <mergeCell ref="A42:A47"/>
    <mergeCell ref="A48:A52"/>
    <mergeCell ref="A53:A57"/>
    <mergeCell ref="A58:A61"/>
    <mergeCell ref="A62:A70"/>
    <mergeCell ref="A71:A75"/>
    <mergeCell ref="A77:A83"/>
    <mergeCell ref="A84:A87"/>
    <mergeCell ref="A89:A91"/>
    <mergeCell ref="B2:B3"/>
    <mergeCell ref="C2:C3"/>
    <mergeCell ref="D2:D3"/>
    <mergeCell ref="E2:E3"/>
    <mergeCell ref="F2:F3"/>
    <mergeCell ref="G2:G3"/>
    <mergeCell ref="J2:L3"/>
  </mergeCells>
  <pageMargins left="0.236111111111111" right="0.156944444444444" top="0.432638888888889" bottom="0.472222222222222" header="0.314583333333333" footer="0.236111111111111"/>
  <pageSetup paperSize="9"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Sinh . L</cp:lastModifiedBy>
  <dcterms:created xsi:type="dcterms:W3CDTF">2006-09-13T11:21:00Z</dcterms:created>
  <dcterms:modified xsi:type="dcterms:W3CDTF">2025-03-31T07:03:50Z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26DAE2578834458594C7835699E5B0C1_13</vt:lpwstr>
  </property>
  <property fmtid="{D5CDD505-2E9C-101B-9397-08002B2CF9AE}" pid="3" name="KSOProductBuildVer">
    <vt:lpwstr>2052-12.1.0.20305</vt:lpwstr>
  </property>
  <property fmtid="{D5CDD505-2E9C-101B-9397-08002B2CF9AE}" pid="4" name="KSOReadingLayout">
    <vt:bool>true</vt:bool>
  </property>
</Properties>
</file>